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esktop\TFO\2016\"/>
    </mc:Choice>
  </mc:AlternateContent>
  <bookViews>
    <workbookView xWindow="0" yWindow="0" windowWidth="18510" windowHeight="6480"/>
  </bookViews>
  <sheets>
    <sheet name="2016 Schedule" sheetId="1" r:id="rId1"/>
    <sheet name="Teams" sheetId="8" r:id="rId2"/>
    <sheet name="TSB" sheetId="9" r:id="rId3"/>
    <sheet name="TFO Website" sheetId="11" r:id="rId4"/>
  </sheets>
  <definedNames>
    <definedName name="TeamNames">'2016 Schedule'!$N$3:$N$30</definedName>
    <definedName name="Teams">'2016 Schedule'!#REF!</definedName>
  </definedNames>
  <calcPr calcId="152511"/>
  <fileRecoveryPr repairLoad="1"/>
</workbook>
</file>

<file path=xl/calcChain.xml><?xml version="1.0" encoding="utf-8"?>
<calcChain xmlns="http://schemas.openxmlformats.org/spreadsheetml/2006/main">
  <c r="G2" i="1" l="1"/>
  <c r="H3" i="1" l="1"/>
  <c r="G6" i="1" l="1"/>
  <c r="G5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4" i="1"/>
  <c r="C5" i="1"/>
  <c r="C6" i="1"/>
  <c r="C7" i="1"/>
  <c r="C8" i="1"/>
  <c r="C9" i="1"/>
  <c r="C10" i="1"/>
  <c r="C11" i="1"/>
  <c r="C12" i="1"/>
  <c r="C13" i="1"/>
  <c r="C14" i="1"/>
  <c r="C15" i="1"/>
  <c r="C2" i="1"/>
  <c r="G14" i="1" l="1"/>
  <c r="H14" i="1" s="1"/>
  <c r="I14" i="1" s="1"/>
  <c r="H5" i="1"/>
  <c r="I5" i="1" s="1"/>
  <c r="G13" i="1"/>
  <c r="H13" i="1" s="1"/>
  <c r="I13" i="1" s="1"/>
  <c r="G16" i="1"/>
  <c r="H16" i="1" s="1"/>
  <c r="I16" i="1" s="1"/>
  <c r="G15" i="1"/>
  <c r="H15" i="1" s="1"/>
  <c r="I15" i="1" s="1"/>
  <c r="G20" i="1"/>
  <c r="H20" i="1" s="1"/>
  <c r="I20" i="1" s="1"/>
  <c r="G12" i="1"/>
  <c r="H12" i="1" s="1"/>
  <c r="I12" i="1" s="1"/>
  <c r="G7" i="1"/>
  <c r="H7" i="1" s="1"/>
  <c r="I7" i="1" s="1"/>
  <c r="G11" i="1"/>
  <c r="H11" i="1" s="1"/>
  <c r="I11" i="1" s="1"/>
  <c r="H6" i="1"/>
  <c r="I6" i="1" s="1"/>
  <c r="G9" i="1"/>
  <c r="H9" i="1" s="1"/>
  <c r="I9" i="1" s="1"/>
  <c r="G8" i="1"/>
  <c r="H8" i="1" s="1"/>
  <c r="I8" i="1" s="1"/>
  <c r="G19" i="1"/>
  <c r="H19" i="1" s="1"/>
  <c r="I19" i="1" s="1"/>
  <c r="G18" i="1"/>
  <c r="H18" i="1" s="1"/>
  <c r="I18" i="1" s="1"/>
  <c r="G17" i="1"/>
  <c r="H17" i="1" s="1"/>
  <c r="I17" i="1" s="1"/>
  <c r="G21" i="1"/>
  <c r="H21" i="1" s="1"/>
  <c r="I21" i="1" s="1"/>
  <c r="G10" i="1"/>
  <c r="H10" i="1" s="1"/>
  <c r="I10" i="1" s="1"/>
  <c r="I22" i="1" l="1"/>
  <c r="J19" i="1"/>
  <c r="K19" i="1"/>
  <c r="J15" i="1"/>
  <c r="K15" i="1"/>
  <c r="K21" i="1"/>
  <c r="J21" i="1"/>
  <c r="J8" i="1"/>
  <c r="K8" i="1"/>
  <c r="J7" i="1"/>
  <c r="K7" i="1"/>
  <c r="J16" i="1"/>
  <c r="K16" i="1"/>
  <c r="K10" i="1"/>
  <c r="J10" i="1"/>
  <c r="K9" i="1"/>
  <c r="J9" i="1"/>
  <c r="J12" i="1"/>
  <c r="K12" i="1"/>
  <c r="K13" i="1"/>
  <c r="J13" i="1"/>
  <c r="K17" i="1"/>
  <c r="J17" i="1"/>
  <c r="K18" i="1"/>
  <c r="J18" i="1"/>
  <c r="K6" i="1"/>
  <c r="J6" i="1"/>
  <c r="J20" i="1"/>
  <c r="K20" i="1"/>
  <c r="K5" i="1"/>
  <c r="J5" i="1"/>
  <c r="J11" i="1"/>
  <c r="K11" i="1"/>
  <c r="K14" i="1"/>
  <c r="J14" i="1"/>
  <c r="K22" i="1" l="1"/>
  <c r="J22" i="1"/>
</calcChain>
</file>

<file path=xl/sharedStrings.xml><?xml version="1.0" encoding="utf-8"?>
<sst xmlns="http://schemas.openxmlformats.org/spreadsheetml/2006/main" count="1786" uniqueCount="1011">
  <si>
    <t>DAVE</t>
  </si>
  <si>
    <t>JOBBER</t>
  </si>
  <si>
    <t>STEVE</t>
  </si>
  <si>
    <t>KURRIE</t>
  </si>
  <si>
    <t>NICK</t>
  </si>
  <si>
    <t>MOYER</t>
  </si>
  <si>
    <t>BRIAN</t>
  </si>
  <si>
    <t>RODEY</t>
  </si>
  <si>
    <t>SETH</t>
  </si>
  <si>
    <t>JASON</t>
  </si>
  <si>
    <t>DALE</t>
  </si>
  <si>
    <t>RYANC</t>
  </si>
  <si>
    <t>BALOG</t>
  </si>
  <si>
    <t>ANDREW</t>
  </si>
  <si>
    <t>CHRIS</t>
  </si>
  <si>
    <t>PITTMAN</t>
  </si>
  <si>
    <t>AUSTIN</t>
  </si>
  <si>
    <t>KYLEC</t>
  </si>
  <si>
    <t>KEVIN</t>
  </si>
  <si>
    <t>KNISS</t>
  </si>
  <si>
    <t>MIKEY</t>
  </si>
  <si>
    <t>BYE</t>
  </si>
  <si>
    <t>WEEK 1:</t>
  </si>
  <si>
    <t>WEEK 2:</t>
  </si>
  <si>
    <t>WEEK 3:</t>
  </si>
  <si>
    <t>WEEK 4:</t>
  </si>
  <si>
    <t>WEEK 5:</t>
  </si>
  <si>
    <t>WEEK 6:</t>
  </si>
  <si>
    <t>WEEK 7:</t>
  </si>
  <si>
    <t>WEEK 8:</t>
  </si>
  <si>
    <t>WEEK 9:</t>
  </si>
  <si>
    <t>WEEK 10:</t>
  </si>
  <si>
    <t>WEEK 11:</t>
  </si>
  <si>
    <t>WEEK 12:</t>
  </si>
  <si>
    <t>WEEK 13:</t>
  </si>
  <si>
    <t>WEEK 14:</t>
  </si>
  <si>
    <t>WEEK 15:</t>
  </si>
  <si>
    <t>WEEK 16:</t>
  </si>
  <si>
    <t>WEEK 17:</t>
  </si>
  <si>
    <t>BAD SNAP</t>
  </si>
  <si>
    <t>BAD CRACKLE</t>
  </si>
  <si>
    <t>BAD POP</t>
  </si>
  <si>
    <t>MAD SNAP</t>
  </si>
  <si>
    <t>MAD CRACKLE</t>
  </si>
  <si>
    <t>MAD POP</t>
  </si>
  <si>
    <t>at BYE</t>
  </si>
  <si>
    <t>bye week</t>
  </si>
  <si>
    <t xml:space="preserve">WEEK 4: </t>
  </si>
  <si>
    <t>DIVISION</t>
  </si>
  <si>
    <t>TEAM</t>
  </si>
  <si>
    <t>WEEK</t>
  </si>
  <si>
    <t>MATT</t>
  </si>
  <si>
    <t>RUSTY</t>
  </si>
  <si>
    <t>SCHOEN</t>
  </si>
  <si>
    <t>COX</t>
  </si>
  <si>
    <t>TRAVIS</t>
  </si>
  <si>
    <t>JIM</t>
  </si>
  <si>
    <t>TONYG</t>
  </si>
  <si>
    <t>BAD GAMES</t>
  </si>
  <si>
    <t>MAD GAMES</t>
  </si>
  <si>
    <t>DIV GAMES</t>
  </si>
  <si>
    <t>Thursday Night Footballs (TNF)</t>
  </si>
  <si>
    <t>Saturday Night Specials (SNS)</t>
  </si>
  <si>
    <t>Sunday Night Footballs (SNF)</t>
  </si>
  <si>
    <t>Wednesday Night Lights (WNL)</t>
  </si>
  <si>
    <t xml:space="preserve">WEEK 16: </t>
  </si>
  <si>
    <t>Week 1 - 2/11/16</t>
  </si>
  <si>
    <t>Week 2 - 2/18/16</t>
  </si>
  <si>
    <t>Week 3 - 2/25/16</t>
  </si>
  <si>
    <t>Week 4 - 3/2/16</t>
  </si>
  <si>
    <t>Week 5 - 3/10/16</t>
  </si>
  <si>
    <t>Week 6 - 3/17/16</t>
  </si>
  <si>
    <t>Week 7 - 3/24/16</t>
  </si>
  <si>
    <t>Week 8 - 3/30/16</t>
  </si>
  <si>
    <t>Week 9 - 4/7/16</t>
  </si>
  <si>
    <t>Week 10 - 4/14/16</t>
  </si>
  <si>
    <t>Week 11 - 4/21/16</t>
  </si>
  <si>
    <t>Week 12 - 4/27/16</t>
  </si>
  <si>
    <t>Week 13 - 5/5/16</t>
  </si>
  <si>
    <t>Week 14 - 5/12/16</t>
  </si>
  <si>
    <t>Week 15 - 5/19/16</t>
  </si>
  <si>
    <t>Week 16 - 5/25/16</t>
  </si>
  <si>
    <t>Week 17 - 6/2/16</t>
  </si>
  <si>
    <t>TEAM NAME</t>
  </si>
  <si>
    <t>OWNER</t>
  </si>
  <si>
    <t>The Whovians</t>
  </si>
  <si>
    <t>BAD</t>
  </si>
  <si>
    <t>SNAP</t>
  </si>
  <si>
    <t>Boxhead Capers</t>
  </si>
  <si>
    <t>Hollywood Heroes</t>
  </si>
  <si>
    <t>Stellar Offenders</t>
  </si>
  <si>
    <t>Lost Survivors</t>
  </si>
  <si>
    <t>The Beergods</t>
  </si>
  <si>
    <t>Marvel Mutants</t>
  </si>
  <si>
    <t>Azerothian Assassins</t>
  </si>
  <si>
    <t>Raider All-Stars</t>
  </si>
  <si>
    <t>The DBZ Squad</t>
  </si>
  <si>
    <t>8-Bit Brigade</t>
  </si>
  <si>
    <t>TMNT Torturers</t>
  </si>
  <si>
    <t>Racial Slurs</t>
  </si>
  <si>
    <t>Nocturne Maniax</t>
  </si>
  <si>
    <t>CRACKLE</t>
  </si>
  <si>
    <t>POP</t>
  </si>
  <si>
    <t>CONF.</t>
  </si>
  <si>
    <t>DIV.</t>
  </si>
  <si>
    <t>World's Warriors</t>
  </si>
  <si>
    <t>WWF HoFs</t>
  </si>
  <si>
    <t>Rainbow Unicorns</t>
  </si>
  <si>
    <t>Venture Industries</t>
  </si>
  <si>
    <t>All-American Alkies</t>
  </si>
  <si>
    <t>Westeros Guardians</t>
  </si>
  <si>
    <t>Greek Legends</t>
  </si>
  <si>
    <t>Robot Masters</t>
  </si>
  <si>
    <t>The Champs Chumps</t>
  </si>
  <si>
    <t>Celestial Defenders</t>
  </si>
  <si>
    <t>G.I. Joe</t>
  </si>
  <si>
    <t>SouthJersey Slashers</t>
  </si>
  <si>
    <t>Pallet Poke Ballers</t>
  </si>
  <si>
    <t>Rap Kings</t>
  </si>
  <si>
    <t>MAD</t>
  </si>
  <si>
    <t>FACEBOOK NAME</t>
  </si>
  <si>
    <t>Kurrie Boddorf</t>
  </si>
  <si>
    <t>Antony Moyer</t>
  </si>
  <si>
    <t>Rusty Shackleford</t>
  </si>
  <si>
    <t>Nick Dean</t>
  </si>
  <si>
    <t>Robert Schoen</t>
  </si>
  <si>
    <t>Dave Fogle</t>
  </si>
  <si>
    <t>Jon Mann</t>
  </si>
  <si>
    <t>Nathan Rodenberger</t>
  </si>
  <si>
    <t>Brian Shuster</t>
  </si>
  <si>
    <t>Seth McKee</t>
  </si>
  <si>
    <t>John Balog</t>
  </si>
  <si>
    <t>Andrew Nemergut</t>
  </si>
  <si>
    <t>Tony Gurrieri</t>
  </si>
  <si>
    <t>Ryan Cox</t>
  </si>
  <si>
    <t>Dale Johnson</t>
  </si>
  <si>
    <t>Jason McCormack</t>
  </si>
  <si>
    <t>Ryan Collins</t>
  </si>
  <si>
    <t>Steve Wloch</t>
  </si>
  <si>
    <t>Kevin Hedrick</t>
  </si>
  <si>
    <t>Kyle Kniss</t>
  </si>
  <si>
    <t>Mikey Davis</t>
  </si>
  <si>
    <t>Austin Adam Camacho</t>
  </si>
  <si>
    <t>Ric Pittman</t>
  </si>
  <si>
    <t>Chris McCleese</t>
  </si>
  <si>
    <t>Jim Schoch</t>
  </si>
  <si>
    <t>Kyle Chamberlain</t>
  </si>
  <si>
    <t>Travis Magrum</t>
  </si>
  <si>
    <t>Matt Bodenheimer</t>
  </si>
  <si>
    <t>WEEK 1</t>
  </si>
  <si>
    <t>falcons at rams</t>
  </si>
  <si>
    <t>cowboys at browns</t>
  </si>
  <si>
    <t>giants at eagles</t>
  </si>
  <si>
    <t>patriots at cardinals</t>
  </si>
  <si>
    <t>dolphins at bills</t>
  </si>
  <si>
    <t>jets at colts</t>
  </si>
  <si>
    <t>broncos at saints</t>
  </si>
  <si>
    <t>lions at bears</t>
  </si>
  <si>
    <t>raiders at vikings</t>
  </si>
  <si>
    <t>49ers at bengals</t>
  </si>
  <si>
    <t>steelers at seahawks</t>
  </si>
  <si>
    <t>packers at oilers</t>
  </si>
  <si>
    <t>buccaneers at redskins</t>
  </si>
  <si>
    <t>chiefs at chargers</t>
  </si>
  <si>
    <t>WEEK 2</t>
  </si>
  <si>
    <t>bills at giants</t>
  </si>
  <si>
    <t>browns at chargers</t>
  </si>
  <si>
    <t>lions at raiders</t>
  </si>
  <si>
    <t>broncos at bengals</t>
  </si>
  <si>
    <t>oilers at seahawks</t>
  </si>
  <si>
    <t>packers at bears</t>
  </si>
  <si>
    <t>saints at vikings</t>
  </si>
  <si>
    <t>patriots at colts</t>
  </si>
  <si>
    <t>redskins at cardinals</t>
  </si>
  <si>
    <t>eagles at falcons</t>
  </si>
  <si>
    <t>steelers at chiefs</t>
  </si>
  <si>
    <t>rams at cowboys</t>
  </si>
  <si>
    <t>dolphins at jets</t>
  </si>
  <si>
    <t>buccaneers at 49ers</t>
  </si>
  <si>
    <t>WEEK 3</t>
  </si>
  <si>
    <t>steelers at oilers</t>
  </si>
  <si>
    <t>saints at falcons</t>
  </si>
  <si>
    <t>redskins at 49ers</t>
  </si>
  <si>
    <t>lions at giants</t>
  </si>
  <si>
    <t>broncos at chiefs</t>
  </si>
  <si>
    <t>dolphins at packers</t>
  </si>
  <si>
    <t>vikings at chargers</t>
  </si>
  <si>
    <t>eagles at colts</t>
  </si>
  <si>
    <t>seahawks at cardinals</t>
  </si>
  <si>
    <t>jets at raiders</t>
  </si>
  <si>
    <t>rams at bengals</t>
  </si>
  <si>
    <t>browns at buccaneers</t>
  </si>
  <si>
    <t>cowboys at bears</t>
  </si>
  <si>
    <t>bills at patriots</t>
  </si>
  <si>
    <t>WEEK 4</t>
  </si>
  <si>
    <t>lions at chiefs</t>
  </si>
  <si>
    <t>eagles at cardinals</t>
  </si>
  <si>
    <t>49ers at buccaneers</t>
  </si>
  <si>
    <t>steelers at bengals</t>
  </si>
  <si>
    <t>oilers at raiders</t>
  </si>
  <si>
    <t>broncos at browns</t>
  </si>
  <si>
    <t>saints at rams</t>
  </si>
  <si>
    <t>colts at bills</t>
  </si>
  <si>
    <t>cowboys at vikings</t>
  </si>
  <si>
    <t>bears at jets</t>
  </si>
  <si>
    <t>packers at falcons</t>
  </si>
  <si>
    <t>giants at redskins</t>
  </si>
  <si>
    <t>seahawks at chargers</t>
  </si>
  <si>
    <t>patriots at dolphins</t>
  </si>
  <si>
    <t>WEEK 5</t>
  </si>
  <si>
    <t>saints at 49ers</t>
  </si>
  <si>
    <t>jets at dolphins</t>
  </si>
  <si>
    <t>seahawks at lions</t>
  </si>
  <si>
    <t>bills at steelers</t>
  </si>
  <si>
    <t>buccaneers at falcons</t>
  </si>
  <si>
    <t>chiefs at patriots</t>
  </si>
  <si>
    <t>cowboys at chargers</t>
  </si>
  <si>
    <t>vikings at packers</t>
  </si>
  <si>
    <t>rams at bears</t>
  </si>
  <si>
    <t>raiders at colts</t>
  </si>
  <si>
    <t>bengals at browns</t>
  </si>
  <si>
    <t>broncos at oilers</t>
  </si>
  <si>
    <t>WEEK 6</t>
  </si>
  <si>
    <t>chiefs at seahawks</t>
  </si>
  <si>
    <t>rams at falcons</t>
  </si>
  <si>
    <t>saints at browns</t>
  </si>
  <si>
    <t>bengals at chargers</t>
  </si>
  <si>
    <t>vikings at redskins</t>
  </si>
  <si>
    <t>cowboys at oilers</t>
  </si>
  <si>
    <t>patriots at packers</t>
  </si>
  <si>
    <t>bears at eagles</t>
  </si>
  <si>
    <t>steelers at 49ers</t>
  </si>
  <si>
    <t>buccaneers at lions</t>
  </si>
  <si>
    <t>broncos at raiders</t>
  </si>
  <si>
    <t>giants at cardinals</t>
  </si>
  <si>
    <t>WEEK 7</t>
  </si>
  <si>
    <t>buccaneers at bears</t>
  </si>
  <si>
    <t>falcons at giants</t>
  </si>
  <si>
    <t>redskins at rams</t>
  </si>
  <si>
    <t>bengals at steelers</t>
  </si>
  <si>
    <t>cardinals at saints</t>
  </si>
  <si>
    <t>eagles at 49ers</t>
  </si>
  <si>
    <t>patriots at browns</t>
  </si>
  <si>
    <t>bills at dolphins</t>
  </si>
  <si>
    <t>oilers at broncos</t>
  </si>
  <si>
    <t>lions at cowboys</t>
  </si>
  <si>
    <t>packers at vikings</t>
  </si>
  <si>
    <t>colts at jets</t>
  </si>
  <si>
    <t>WEEK 8</t>
  </si>
  <si>
    <t>bears at cardinals</t>
  </si>
  <si>
    <t>bills at colts</t>
  </si>
  <si>
    <t>raiders at chiefs</t>
  </si>
  <si>
    <t>jets at eagles</t>
  </si>
  <si>
    <t>oilers at steelers</t>
  </si>
  <si>
    <t>chargers at seahawks</t>
  </si>
  <si>
    <t>browns at broncos</t>
  </si>
  <si>
    <t>dolphins at bengals</t>
  </si>
  <si>
    <t>vikings at cowboys</t>
  </si>
  <si>
    <t>lions at packers</t>
  </si>
  <si>
    <t>redskins at giants</t>
  </si>
  <si>
    <t>WEEK 9</t>
  </si>
  <si>
    <t>chargers at raiders</t>
  </si>
  <si>
    <t>colts at dolphins</t>
  </si>
  <si>
    <t>falcons at redskins</t>
  </si>
  <si>
    <t>seahawks at bears</t>
  </si>
  <si>
    <t>giants at patriots</t>
  </si>
  <si>
    <t>49ers at rams</t>
  </si>
  <si>
    <t>jets at bills</t>
  </si>
  <si>
    <t>cardinals at eagles</t>
  </si>
  <si>
    <t>chiefs at vikings</t>
  </si>
  <si>
    <t>cowboys at lions</t>
  </si>
  <si>
    <t>saints at buccaneers</t>
  </si>
  <si>
    <t>WEEK 10</t>
  </si>
  <si>
    <t>eagles at redskins</t>
  </si>
  <si>
    <t>colts at oilers</t>
  </si>
  <si>
    <t>chargers at chiefs</t>
  </si>
  <si>
    <t>giants at rams</t>
  </si>
  <si>
    <t>49ers at broncos</t>
  </si>
  <si>
    <t>bengals at buccaneers</t>
  </si>
  <si>
    <t>seahawks at jets</t>
  </si>
  <si>
    <t>dolphins at patriots</t>
  </si>
  <si>
    <t>cardinals at packers</t>
  </si>
  <si>
    <t>raiders at steelers</t>
  </si>
  <si>
    <t>browns at bills</t>
  </si>
  <si>
    <t>falcons at saints</t>
  </si>
  <si>
    <t>WEEK 11</t>
  </si>
  <si>
    <t>chiefs at dolphins</t>
  </si>
  <si>
    <t>colts at redskins</t>
  </si>
  <si>
    <t>buccaneers at rams</t>
  </si>
  <si>
    <t>chargers at lions</t>
  </si>
  <si>
    <t>bears at vikings</t>
  </si>
  <si>
    <t>packers at broncos</t>
  </si>
  <si>
    <t>patriots at jets</t>
  </si>
  <si>
    <t>browns at steelers</t>
  </si>
  <si>
    <t>falcons at bills</t>
  </si>
  <si>
    <t>giants at saints</t>
  </si>
  <si>
    <t>cardinals at 49ers</t>
  </si>
  <si>
    <t>cowboys at eagles</t>
  </si>
  <si>
    <t>raiders at seahawks</t>
  </si>
  <si>
    <t>bengals at oilers</t>
  </si>
  <si>
    <t>WEEK 12</t>
  </si>
  <si>
    <t>oilers at buccaneers</t>
  </si>
  <si>
    <t>vikings at lions</t>
  </si>
  <si>
    <t>eagles at patriots</t>
  </si>
  <si>
    <t>falcons at jets</t>
  </si>
  <si>
    <t>raiders at bills</t>
  </si>
  <si>
    <t>bengals at seahawks</t>
  </si>
  <si>
    <t>packers at cowboys</t>
  </si>
  <si>
    <t>giants at chiefs</t>
  </si>
  <si>
    <t>saints at steelers</t>
  </si>
  <si>
    <t>broncos at chargers</t>
  </si>
  <si>
    <t>dolphins at browns</t>
  </si>
  <si>
    <t>bears at colts</t>
  </si>
  <si>
    <t>cardinals at redskins</t>
  </si>
  <si>
    <t>rams at 49ers</t>
  </si>
  <si>
    <t>WEEK 13</t>
  </si>
  <si>
    <t>oilers at browns</t>
  </si>
  <si>
    <t>buccaneers at cowboys</t>
  </si>
  <si>
    <t>rams at broncos</t>
  </si>
  <si>
    <t>49ers at saints</t>
  </si>
  <si>
    <t>vikings at seahawks</t>
  </si>
  <si>
    <t>cardinals at steelers</t>
  </si>
  <si>
    <t>redskins at dolphins</t>
  </si>
  <si>
    <t>jets at chiefs</t>
  </si>
  <si>
    <t>packers at lions</t>
  </si>
  <si>
    <t>raiders at falcons</t>
  </si>
  <si>
    <t>chargers at bears</t>
  </si>
  <si>
    <t>bills at bengals</t>
  </si>
  <si>
    <t>colts at patriots</t>
  </si>
  <si>
    <t>eagles at giants</t>
  </si>
  <si>
    <t>WEEK 14</t>
  </si>
  <si>
    <t>rams at saints</t>
  </si>
  <si>
    <t>dolphins at giants</t>
  </si>
  <si>
    <t>seahawks at chiefs</t>
  </si>
  <si>
    <t>oilers at bengals</t>
  </si>
  <si>
    <t>patriots at bills</t>
  </si>
  <si>
    <t>browns at cardinals</t>
  </si>
  <si>
    <t>lions at vikings</t>
  </si>
  <si>
    <t>chargers at jets</t>
  </si>
  <si>
    <t>redskins at packers</t>
  </si>
  <si>
    <t>eagles at raiders</t>
  </si>
  <si>
    <t>colts at buccaneers</t>
  </si>
  <si>
    <t>bears at cowboys</t>
  </si>
  <si>
    <t>steelers at broncos</t>
  </si>
  <si>
    <t>49ers at falcons</t>
  </si>
  <si>
    <t>WEEK 15</t>
  </si>
  <si>
    <t>jets at patriots</t>
  </si>
  <si>
    <t>chiefs at saints</t>
  </si>
  <si>
    <t>rams at buccaneers</t>
  </si>
  <si>
    <t>seahawks at raiders</t>
  </si>
  <si>
    <t>bears at lions</t>
  </si>
  <si>
    <t>packers at eagles</t>
  </si>
  <si>
    <t>colts at broncos</t>
  </si>
  <si>
    <t>redskins at bills</t>
  </si>
  <si>
    <t>oilers at falcons</t>
  </si>
  <si>
    <t>chargers at dolphins</t>
  </si>
  <si>
    <t>49ers at giants</t>
  </si>
  <si>
    <t>cardinals at vikings</t>
  </si>
  <si>
    <t>bengals at cowboys</t>
  </si>
  <si>
    <t>steelers at browns</t>
  </si>
  <si>
    <t>WEEK 16</t>
  </si>
  <si>
    <t>saints at cowboys</t>
  </si>
  <si>
    <t>bengals at broncos</t>
  </si>
  <si>
    <t>steelers at rams</t>
  </si>
  <si>
    <t>49ers at dolphins</t>
  </si>
  <si>
    <t>vikings at giants</t>
  </si>
  <si>
    <t>chargers at patriots</t>
  </si>
  <si>
    <t>browns at oilers</t>
  </si>
  <si>
    <t>bills at jets</t>
  </si>
  <si>
    <t>seahawks at colts</t>
  </si>
  <si>
    <t>falcons at buccaneers</t>
  </si>
  <si>
    <t>cardinals at lions</t>
  </si>
  <si>
    <t>redskins at eagles</t>
  </si>
  <si>
    <t>bears at packers</t>
  </si>
  <si>
    <t>chiefs at raiders</t>
  </si>
  <si>
    <t>WEEK 17</t>
  </si>
  <si>
    <t>cowboys at packers</t>
  </si>
  <si>
    <t>chiefs at oilers</t>
  </si>
  <si>
    <t>browns at bengals</t>
  </si>
  <si>
    <t>lions at eagles</t>
  </si>
  <si>
    <t>broncos at steelers</t>
  </si>
  <si>
    <t>patriots at seahawks</t>
  </si>
  <si>
    <t>buccaneers at saints</t>
  </si>
  <si>
    <t>raiders at chargers</t>
  </si>
  <si>
    <t>falcons at 49ers</t>
  </si>
  <si>
    <t>bills at rams</t>
  </si>
  <si>
    <t>jets at redskins</t>
  </si>
  <si>
    <t>vikings at bears</t>
  </si>
  <si>
    <t>dolphins at colts</t>
  </si>
  <si>
    <t>Rap Kings @ G.I. Joe</t>
  </si>
  <si>
    <t>All-American Alkies @ Marvel Mutants</t>
  </si>
  <si>
    <t>WWF HoFs @ Rainbow Unicorns</t>
  </si>
  <si>
    <t>Stellar Offenders @ Venture Industries</t>
  </si>
  <si>
    <t>Hollywood Heroes @ The Whovians</t>
  </si>
  <si>
    <t>Lost Survivors @ Boxhead Capers</t>
  </si>
  <si>
    <t>The DBZ Squad @ Pallet Poke Ballers</t>
  </si>
  <si>
    <t>Greek Legends @ Westeros Guardians</t>
  </si>
  <si>
    <t>TMNT Torturers @ The Champs Chumps</t>
  </si>
  <si>
    <t>SouthJersey Slashers @ The Beergods</t>
  </si>
  <si>
    <t>Raider All-Stars @ Nocturne Maniax</t>
  </si>
  <si>
    <t>Robot Masters @ Azerothian Assassins</t>
  </si>
  <si>
    <t>Celestial Defenders @ Worlds Warriors</t>
  </si>
  <si>
    <t>8-Bit Brigade @ Racial Slurs</t>
  </si>
  <si>
    <t>The Whovians @ WWF HoFs</t>
  </si>
  <si>
    <t>Marvel Mutants @ Racial Slurs</t>
  </si>
  <si>
    <t>Greek Legends @ TMNT Torturers</t>
  </si>
  <si>
    <t>The DBZ Squad @ The Beergods</t>
  </si>
  <si>
    <t>Azerothian Assassins @ Nocturne Maniax</t>
  </si>
  <si>
    <t>Robot Masters @ Westeros Guardians</t>
  </si>
  <si>
    <t>Pallet Poke Ballers @ The Champs Chumps</t>
  </si>
  <si>
    <t>Stellar Offenders @ Boxhead Capers</t>
  </si>
  <si>
    <t>Worlds Warriors @ Venture Industries</t>
  </si>
  <si>
    <t>Rainbow Unicorns @ Rap Kings</t>
  </si>
  <si>
    <t>Raider All-Stars @ 8-Bit Brigade</t>
  </si>
  <si>
    <t>G.I. Joe @ All-American Alkies</t>
  </si>
  <si>
    <t>Hollywood Heroes @ Lost Survivors</t>
  </si>
  <si>
    <t>Celestial Defenders @ SouthJersey Slashers</t>
  </si>
  <si>
    <t>Raider All-Stars @ Azerothian Assassins</t>
  </si>
  <si>
    <t>Pallet Poke Ballers @ Rap Kings</t>
  </si>
  <si>
    <t>Worlds Warriors @ SouthJersey Slashers</t>
  </si>
  <si>
    <t>Greek Legends @ WWF HoFs</t>
  </si>
  <si>
    <t>The DBZ Squad @ 8-Bit Brigade</t>
  </si>
  <si>
    <t>Hollywood Heroes @ Robot Masters</t>
  </si>
  <si>
    <t>The Champs Chumps @ Racial Slurs</t>
  </si>
  <si>
    <t>Rainbow Unicorns @ Boxhead Capers</t>
  </si>
  <si>
    <t>Nocturne Maniax @ Venture Industries</t>
  </si>
  <si>
    <t>Lost Survivors @ TMNT Torturers</t>
  </si>
  <si>
    <t>G.I. Joe @ The Beergods</t>
  </si>
  <si>
    <t>Marvel Mutants @ Celestial Defenders</t>
  </si>
  <si>
    <t>All-American Alkies @ Westeros Guardians</t>
  </si>
  <si>
    <t>The Whovians @ Stellar Offenders</t>
  </si>
  <si>
    <t>Greek Legends @ 8-Bit Brigade</t>
  </si>
  <si>
    <t>Rainbow Unicorns @ Venture Industries</t>
  </si>
  <si>
    <t>SouthJersey Slashers @ Celestial Defenders</t>
  </si>
  <si>
    <t>Raider All-Stars @ The Beergods</t>
  </si>
  <si>
    <t>Azerothian Assassins @ TMNT Torturers</t>
  </si>
  <si>
    <t>The DBZ Squad @ Marvel Mutants</t>
  </si>
  <si>
    <t>Pallet Poke Ballers @ G.I. Joe</t>
  </si>
  <si>
    <t>Boxhead Capers @ The Whovians</t>
  </si>
  <si>
    <t>All-American Alkies @ The Champs Chumps</t>
  </si>
  <si>
    <t>Westeros Guardians @ Lost Survivors</t>
  </si>
  <si>
    <t>Robot Masters @ Rap Kings</t>
  </si>
  <si>
    <t>WWF HoFs @ Worlds Warriors</t>
  </si>
  <si>
    <t>Nocturne Maniax @ Racial Slurs</t>
  </si>
  <si>
    <t>Stellar Offenders @ Hollywood Heroes</t>
  </si>
  <si>
    <t>Pallet Poke Ballers @ SouthJersey Slashers</t>
  </si>
  <si>
    <t>Lost Survivors @ Hollywood Heroes</t>
  </si>
  <si>
    <t>Nocturne Maniax @ Greek Legends</t>
  </si>
  <si>
    <t>The Whovians @ Raider All-Stars</t>
  </si>
  <si>
    <t>Celestial Defenders @ Rap Kings</t>
  </si>
  <si>
    <t>8-Bit Brigade @ Stellar Offenders</t>
  </si>
  <si>
    <t>All-American Alkies @ Racial Slurs</t>
  </si>
  <si>
    <t>The Champs Chumps @ Robot Masters</t>
  </si>
  <si>
    <t>G.I. Joe @ Westeros Guardians</t>
  </si>
  <si>
    <t>TMNT Torturers @ Boxhead Capers</t>
  </si>
  <si>
    <t>The Beergods @ Marvel Mutants</t>
  </si>
  <si>
    <t>The DBZ Squad @ Azerothian Assassins</t>
  </si>
  <si>
    <t>8-Bit Brigade @ Nocturne Maniax</t>
  </si>
  <si>
    <t>G.I. Joe @ Rap Kings</t>
  </si>
  <si>
    <t>Pallet Poke Ballers @ Marvel Mutants</t>
  </si>
  <si>
    <t>The Beergods @ Racial Slurs</t>
  </si>
  <si>
    <t>The Champs Chumps @ Worlds Warriors</t>
  </si>
  <si>
    <t>All-American Alkies @ Azerothian Assassins</t>
  </si>
  <si>
    <t>Stellar Offenders @ Robot Masters</t>
  </si>
  <si>
    <t>Westeros Guardians @ Rainbow Unicorns</t>
  </si>
  <si>
    <t>Raider All-Stars @ SouthJersey Slashers</t>
  </si>
  <si>
    <t>Celestial Defenders @ Greek Legends</t>
  </si>
  <si>
    <t>The DBZ Squad @ TMNT Torturers</t>
  </si>
  <si>
    <t>WWF HoFs @ Venture Industries</t>
  </si>
  <si>
    <t>Celestial Defenders @ Westeros Guardians</t>
  </si>
  <si>
    <t>Rap Kings @ WWF HoFs</t>
  </si>
  <si>
    <t>Worlds Warriors @ G.I. Joe</t>
  </si>
  <si>
    <t>The Beergods @ Raider All-Stars</t>
  </si>
  <si>
    <t>Venture Industries @ Pallet Poke Ballers</t>
  </si>
  <si>
    <t>Rainbow Unicorns @ SouthJersey Slashers</t>
  </si>
  <si>
    <t>Stellar Offenders @ Marvel Mutants</t>
  </si>
  <si>
    <t>The Whovians @ Hollywood Heroes</t>
  </si>
  <si>
    <t>Azerothian Assassins @ The DBZ Squad</t>
  </si>
  <si>
    <t>Greek Legends @ All-American Alkies</t>
  </si>
  <si>
    <t>Robot Masters @ The Champs Chumps</t>
  </si>
  <si>
    <t>Boxhead Capers @ Lost Survivors</t>
  </si>
  <si>
    <t>Westeros Guardians @ Venture Industries</t>
  </si>
  <si>
    <t>The Whovians @ Boxhead Capers</t>
  </si>
  <si>
    <t>TMNT Torturers @ 8-Bit Brigade</t>
  </si>
  <si>
    <t>Lost Survivors @ Rainbow Unicorns</t>
  </si>
  <si>
    <t>Azerothian Assassins @ Raider All-Stars</t>
  </si>
  <si>
    <t>Racial Slurs @ Nocturne Maniax</t>
  </si>
  <si>
    <t>Marvel Mutants @ The DBZ Squad</t>
  </si>
  <si>
    <t>Hollywood Heroes @ The Beergods</t>
  </si>
  <si>
    <t>The Champs Chumps @ All-American Alkies</t>
  </si>
  <si>
    <t>Greek Legends @ Robot Masters</t>
  </si>
  <si>
    <t>Worlds Warriors @ WWF HoFs</t>
  </si>
  <si>
    <t>Racial Slurs @ TMNT Torturers</t>
  </si>
  <si>
    <t>Boxhead Capers @ Hollywood Heroes</t>
  </si>
  <si>
    <t>Rap Kings @ Worlds Warriors</t>
  </si>
  <si>
    <t>Nocturne Maniax @ Westeros Guardians</t>
  </si>
  <si>
    <t>WWF HoFs @ Stellar Offenders</t>
  </si>
  <si>
    <t>SouthJersey Slashers @ G.I. Joe</t>
  </si>
  <si>
    <t>Lost Survivors @ The Whovians</t>
  </si>
  <si>
    <t>Venture Industries @ Rainbow Unicorns</t>
  </si>
  <si>
    <t>8-Bit Brigade @ The Champs Chumps</t>
  </si>
  <si>
    <t>All-American Alkies @ Greek Legends</t>
  </si>
  <si>
    <t>Pallet Poke Ballers @ Celestial Defenders</t>
  </si>
  <si>
    <t>Rainbow Unicorns @ Worlds Warriors</t>
  </si>
  <si>
    <t>Boxhead Capers @ Azerothian Assassins</t>
  </si>
  <si>
    <t>Racial Slurs @ 8-Bit Brigade</t>
  </si>
  <si>
    <t>WWF HoFs @ G.I. Joe</t>
  </si>
  <si>
    <t>SouthJersey Slashers @ The DBZ Squad</t>
  </si>
  <si>
    <t>The Beergods @ Celestial Defenders</t>
  </si>
  <si>
    <t>Nocturne Maniax @ Lost Survivors</t>
  </si>
  <si>
    <t>Hollywood Heroes @ Stellar Offenders</t>
  </si>
  <si>
    <t>Venture Industries @ Robot Masters</t>
  </si>
  <si>
    <t>TMNT Torturers @ Raider All-Stars</t>
  </si>
  <si>
    <t>Marvel Mutants @ The Whovians</t>
  </si>
  <si>
    <t>Rap Kings @ Pallet Poke Ballers</t>
  </si>
  <si>
    <t>8-Bit Brigade @ Hollywood Heroes</t>
  </si>
  <si>
    <t>Boxhead Capers @ Worlds Warriors</t>
  </si>
  <si>
    <t>Celestial Defenders @ G.I. Joe</t>
  </si>
  <si>
    <t>Racial Slurs @ Greek Legends</t>
  </si>
  <si>
    <t>Westeros Guardians @ The Champs Chumps</t>
  </si>
  <si>
    <t>Robot Masters @ The DBZ Squad</t>
  </si>
  <si>
    <t>Stellar Offenders @ Lost Survivors</t>
  </si>
  <si>
    <t>Marvel Mutants @ Raider All-Stars</t>
  </si>
  <si>
    <t>Rap Kings @ The Whovians</t>
  </si>
  <si>
    <t>WWF HoFs @ Pallet Poke Ballers</t>
  </si>
  <si>
    <t>Venture Industries @ SouthJersey Slashers</t>
  </si>
  <si>
    <t>All-American Alkies @ Rainbow Unicorns</t>
  </si>
  <si>
    <t>TMNT Torturers @ Nocturne Maniax</t>
  </si>
  <si>
    <t>The Beergods @ Azerothian Assassins</t>
  </si>
  <si>
    <t>Azerothian Assassins @ Celestial Defenders</t>
  </si>
  <si>
    <t>The Champs Chumps @ Greek Legends</t>
  </si>
  <si>
    <t>Rainbow Unicorns @ Stellar Offenders</t>
  </si>
  <si>
    <t>Rap Kings @ Lost Survivors</t>
  </si>
  <si>
    <t>TMNT Torturers @ The Whovians</t>
  </si>
  <si>
    <t>The Beergods @ Nocturne Maniax</t>
  </si>
  <si>
    <t>Robot Masters @ All-American Alkies</t>
  </si>
  <si>
    <t>WWF HoFs @ 8-Bit Brigade</t>
  </si>
  <si>
    <t>Pallet Poke Ballers @ Raider All-Stars</t>
  </si>
  <si>
    <t>The DBZ Squad @ Racial Slurs</t>
  </si>
  <si>
    <t>Hollywood Heroes @ Marvel Mutants</t>
  </si>
  <si>
    <t>Westeros Guardians @ Boxhead Capers</t>
  </si>
  <si>
    <t>Venture Industries @ Worlds Warriors</t>
  </si>
  <si>
    <t>G.I. Joe @ SouthJersey Slashers</t>
  </si>
  <si>
    <t>Azerothian Assassins @ Marvel Mutants</t>
  </si>
  <si>
    <t>Celestial Defenders @ All-American Alkies</t>
  </si>
  <si>
    <t>G.I. Joe @ The DBZ Squad</t>
  </si>
  <si>
    <t>SouthJersey Slashers @ Pallet Poke Ballers</t>
  </si>
  <si>
    <t>The Champs Chumps @ Nocturne Maniax</t>
  </si>
  <si>
    <t>Venture Industries @ Raider All-Stars</t>
  </si>
  <si>
    <t>Worlds Warriors @ Hollywood Heroes</t>
  </si>
  <si>
    <t>Lost Survivors @ 8-Bit Brigade</t>
  </si>
  <si>
    <t>Robot Masters @ Greek Legends</t>
  </si>
  <si>
    <t>TMNT Torturers @ Rap Kings</t>
  </si>
  <si>
    <t>Racial Slurs @ Westeros Guardians</t>
  </si>
  <si>
    <t>The Whovians @ The Beergods</t>
  </si>
  <si>
    <t>Boxhead Capers @ Stellar Offenders</t>
  </si>
  <si>
    <t>Rainbow Unicorns @ WWF HoFs</t>
  </si>
  <si>
    <t>G.I. Joe @ Pallet Poke Ballers</t>
  </si>
  <si>
    <t>Hollywood Heroes @ WWF HoFs</t>
  </si>
  <si>
    <t>Nocturne Maniax @ 8-Bit Brigade</t>
  </si>
  <si>
    <t>Azerothian Assassins @ The Beergods</t>
  </si>
  <si>
    <t>Stellar Offenders @ The Whovians</t>
  </si>
  <si>
    <t>Marvel Mutants @ Venture Industries</t>
  </si>
  <si>
    <t>Greek Legends @ The Champs Chumps</t>
  </si>
  <si>
    <t>Racial Slurs @ Lost Survivors</t>
  </si>
  <si>
    <t>Worlds Warriors @ Robot Masters</t>
  </si>
  <si>
    <t>Rainbow Unicorns @ TMNT Torturers</t>
  </si>
  <si>
    <t>Boxhead Capers @ Celestial Defenders</t>
  </si>
  <si>
    <t>Westeros Guardians @ All-American Alkies</t>
  </si>
  <si>
    <t>Raider All-Stars @ The DBZ Squad</t>
  </si>
  <si>
    <t>SouthJersey Slashers @ Rap Kings</t>
  </si>
  <si>
    <t>Lost Survivors @ Stellar Offenders</t>
  </si>
  <si>
    <t>8-Bit Brigade @ Pallet Poke Ballers</t>
  </si>
  <si>
    <t>G.I. Joe @ Celestial Defenders</t>
  </si>
  <si>
    <t>Nocturne Maniax @ TMNT Torturers</t>
  </si>
  <si>
    <t>Westeros Guardians @ Greek Legends</t>
  </si>
  <si>
    <t>Robot Masters @ Rainbow Unicorns</t>
  </si>
  <si>
    <t>Boxhead Capers @ The DBZ Squad</t>
  </si>
  <si>
    <t>Worlds Warriors @ The Whovians</t>
  </si>
  <si>
    <t>Azerothian Assassins @ Rap Kings</t>
  </si>
  <si>
    <t>Racial Slurs @ Hollywood Heroes</t>
  </si>
  <si>
    <t>SouthJersey Slashers @ WWF HoFs</t>
  </si>
  <si>
    <t>Venture Industries @ The Champs Chumps</t>
  </si>
  <si>
    <t>The Beergods @ All-American Alkies</t>
  </si>
  <si>
    <t>Raider All-Stars @ Marvel Mutants</t>
  </si>
  <si>
    <t>Pallet Poke Ballers @ All-American Alkies</t>
  </si>
  <si>
    <t>The Beergods @ The DBZ Squad</t>
  </si>
  <si>
    <t>Raider All-Stars @ G.I. Joe</t>
  </si>
  <si>
    <t>SouthJersey Slashers @ Hollywood Heroes</t>
  </si>
  <si>
    <t>The Champs Chumps @ WWF HoFs</t>
  </si>
  <si>
    <t>Racial Slurs @ Stellar Offenders</t>
  </si>
  <si>
    <t>Marvel Mutants @ Azerothian Assassins</t>
  </si>
  <si>
    <t>The Whovians @ Lost Survivors</t>
  </si>
  <si>
    <t>Nocturne Maniax @ Boxhead Capers</t>
  </si>
  <si>
    <t>Rap Kings @ Celestial Defenders</t>
  </si>
  <si>
    <t>Venture Industries @ Greek Legends</t>
  </si>
  <si>
    <t>Worlds Warriors @ Rainbow Unicorns</t>
  </si>
  <si>
    <t>Westeros Guardians @ Robot Masters</t>
  </si>
  <si>
    <t>8-Bit Brigade @ TMNT Torturers</t>
  </si>
  <si>
    <t>All-American Alkies @ Robot Masters</t>
  </si>
  <si>
    <t>8-Bit Brigade @ Azerothian Assassins</t>
  </si>
  <si>
    <t>Marvel Mutants @ The Beergods</t>
  </si>
  <si>
    <t>Greek Legends @ Rainbow Unicorns</t>
  </si>
  <si>
    <t>The DBZ Squad @ Raider All-Stars</t>
  </si>
  <si>
    <t>Stellar Offenders @ Nocturne Maniax</t>
  </si>
  <si>
    <t>Celestial Defenders @ Pallet Poke Ballers</t>
  </si>
  <si>
    <t>TMNT Torturers @ Racial Slurs</t>
  </si>
  <si>
    <t>Rap Kings @ SouthJersey Slashers</t>
  </si>
  <si>
    <t>The Whovians @ G.I. Joe</t>
  </si>
  <si>
    <t>Lost Survivors @ Worlds Warriors</t>
  </si>
  <si>
    <t>The Champs Chumps @ Westeros Guardians</t>
  </si>
  <si>
    <t>Hollywood Heroes @ Boxhead Capers</t>
  </si>
  <si>
    <t>THURSDAY NIGHT FOOTBALL (6:30pm Feb. 11th 2015)</t>
  </si>
  <si>
    <t>-Rap Kings @ G.I. Joe</t>
  </si>
  <si>
    <t>-Celestial Defenders @ Worlds Warriors</t>
  </si>
  <si>
    <t>-All-American Alkies @ Marvel Mutants</t>
  </si>
  <si>
    <t>-WWF HoFs @ Rainbow Unicorns</t>
  </si>
  <si>
    <t>-Stellar Offenders @ Venture Industries</t>
  </si>
  <si>
    <t>-Hollywood Heroes @ The Whovians</t>
  </si>
  <si>
    <t>-Lost Survivors @ Boxhead Capers</t>
  </si>
  <si>
    <t>-The DBZ Squad @ Pallet Poke Ballers</t>
  </si>
  <si>
    <t>-Greek Legends @ Westeros Guardians</t>
  </si>
  <si>
    <t>-TMNT Torturers @ The Champs Chumps</t>
  </si>
  <si>
    <t>-SouthJersey Slashers @ The Beergods</t>
  </si>
  <si>
    <t>-Raider All-Stars @ Nocturne Maniax</t>
  </si>
  <si>
    <t>-Robot Masters @ Azerothian Assassins</t>
  </si>
  <si>
    <t>-8-Bit Brigade @ Racial Slur</t>
  </si>
  <si>
    <t>-------------------------------------------------</t>
  </si>
  <si>
    <t>-The Whovians @ WWF HoFs</t>
  </si>
  <si>
    <t>-Hollywood Heroes @ Lost Survivors</t>
  </si>
  <si>
    <t>-Marvel Mutants @ Racial Slurs</t>
  </si>
  <si>
    <t>-Greek Legends @ TMNT Torturers</t>
  </si>
  <si>
    <t>-The DBZ Squad @ The Beergods</t>
  </si>
  <si>
    <t>-Azerothian Assassins @ Nocturne Maniax</t>
  </si>
  <si>
    <t>-Robot Masters @ Westeros Guardians</t>
  </si>
  <si>
    <t>-Pallet Poke Ballers @ The Champs Chumps</t>
  </si>
  <si>
    <t>-Stellar Offenders @ Boxhead Capers</t>
  </si>
  <si>
    <t>-Worlds Warriors @ Venture Industries</t>
  </si>
  <si>
    <t>-Rainbow Unicorns @ Rap Kings</t>
  </si>
  <si>
    <t>-Raider All-Stars @ 8-Bit Brigade</t>
  </si>
  <si>
    <t>-G.I. Joe @ All-American Alkies</t>
  </si>
  <si>
    <t>-Celestial Defenders @ SouthJersey Slashers</t>
  </si>
  <si>
    <t>-Raider All-Stars @ Azerothian Assassins</t>
  </si>
  <si>
    <t>-All-American Alkies @ Westeros Guardians</t>
  </si>
  <si>
    <t>-Pallet Poke Ballers @ Rap Kings</t>
  </si>
  <si>
    <t>-Worlds Warriors @ SouthJersey Slashers</t>
  </si>
  <si>
    <t>-Greek Legends @ WWF HoFs</t>
  </si>
  <si>
    <t>-The DBZ Squad @ 8-Bit Brigade</t>
  </si>
  <si>
    <t>-Hollywood Heroes @ Robot Masters</t>
  </si>
  <si>
    <t>-The Champs Chumps @ Racial Slurs</t>
  </si>
  <si>
    <t>-Rainbow Unicorns @ Boxhead Capers</t>
  </si>
  <si>
    <t>-Nocturne Maniax @ Venture Industries</t>
  </si>
  <si>
    <t>-Lost Survivors @ TMNT Torturers</t>
  </si>
  <si>
    <t>-G.I. Joe @ The Beergods</t>
  </si>
  <si>
    <t>-Marvel Mutants @ Celestial Defenders</t>
  </si>
  <si>
    <t>-The Whovians @ Stellar Offenders</t>
  </si>
  <si>
    <t>-Greek Legends @ 8-Bit Brigade</t>
  </si>
  <si>
    <t>-Rainbow Unicorns @ Venture Industries</t>
  </si>
  <si>
    <t>-Nocturne Maniax @ Racial Slurs</t>
  </si>
  <si>
    <t>-SouthJersey Slashers @ Celestial Defenders</t>
  </si>
  <si>
    <t>-Raider All-Stars @ The Beergods</t>
  </si>
  <si>
    <t>-Azerothian Assassins @ TMNT Torturers</t>
  </si>
  <si>
    <t>-The DBZ Squad @ Marvel Mutants</t>
  </si>
  <si>
    <t>-Pallet Poke Ballers @ G.I. Joe</t>
  </si>
  <si>
    <t>-Boxhead Capers @ The Whovians</t>
  </si>
  <si>
    <t>-All-American Alkies @ The Champs Chumps</t>
  </si>
  <si>
    <t>-Westeros Guardians @ Lost Survivors</t>
  </si>
  <si>
    <t>-Robot Masters @ Rap Kings</t>
  </si>
  <si>
    <t>-WWF HoFs @ Worlds Warriors</t>
  </si>
  <si>
    <t>-Stellar Offenders @ Hollywood Heroes</t>
  </si>
  <si>
    <t>-Pallet Poke Ballers @ SouthJersey Slashers</t>
  </si>
  <si>
    <t>-The Beergods @ Marvel Mutants</t>
  </si>
  <si>
    <t>-Lost Survivors @ Hollywood Heroes</t>
  </si>
  <si>
    <t>-Nocturne Maniax @ Greek Legends</t>
  </si>
  <si>
    <t>-The Whovians @ Raider All-Stars</t>
  </si>
  <si>
    <t>-Celestial Defenders @ Rap Kings</t>
  </si>
  <si>
    <t>-8-Bit Brigade @ Stellar Offenders</t>
  </si>
  <si>
    <t>-All-American Alkies @ Racial Slurs</t>
  </si>
  <si>
    <t>-The Champs Chumps @ Robot Masters</t>
  </si>
  <si>
    <t>-G.I. Joe @ Westeros Guardians</t>
  </si>
  <si>
    <t>-TMNT Torturers @ Boxhead Capers</t>
  </si>
  <si>
    <t>-The DBZ Squad @ Azerothian Assassins</t>
  </si>
  <si>
    <t>-8-Bit Brigade @ Nocturne Maniax</t>
  </si>
  <si>
    <t>-The DBZ Squad @ TMNT Torturers</t>
  </si>
  <si>
    <t>-G.I. Joe @ Rap Kings</t>
  </si>
  <si>
    <t>-Pallet Poke Ballers @ Marvel Mutants</t>
  </si>
  <si>
    <t>-The Beergods @ Racial Slurs</t>
  </si>
  <si>
    <t>-The Champs Chumps @ Worlds Warriors</t>
  </si>
  <si>
    <t>-All-American Alkies @ Azerothian Assassins</t>
  </si>
  <si>
    <t>-Stellar Offenders @ Robot Masters</t>
  </si>
  <si>
    <t>-Westeros Guardians @ Rainbow Unicorns</t>
  </si>
  <si>
    <t>-Raider All-Stars @ SouthJersey Slashers</t>
  </si>
  <si>
    <t>-Celestial Defenders @ Greek Legends</t>
  </si>
  <si>
    <t>-WWF HoFs @ Venture Industries</t>
  </si>
  <si>
    <t>-Celestial Defenders @ Westeros Guardians</t>
  </si>
  <si>
    <t>-Robot Masters @ The Champs Chumps</t>
  </si>
  <si>
    <t>-Rap Kings @ WWF HoFs</t>
  </si>
  <si>
    <t>-Worlds Warriors @ G.I. Joe</t>
  </si>
  <si>
    <t>-The Beergods @ Raider All-Stars</t>
  </si>
  <si>
    <t>-Venture Industries @ Pallet Poke Ballers</t>
  </si>
  <si>
    <t>-Rainbow Unicorns @ SouthJersey Slashers</t>
  </si>
  <si>
    <t>-Stellar Offenders @ Marvel Mutants</t>
  </si>
  <si>
    <t>-The Whovians @ Hollywood Heroes</t>
  </si>
  <si>
    <t>-Azerothian Assassins @ The DBZ Squad</t>
  </si>
  <si>
    <t>-Greek Legends @ All-American Alkies</t>
  </si>
  <si>
    <t>-Boxhead Capers @ Lost Survivors</t>
  </si>
  <si>
    <t>-Westeros Guardians @ Venture Industries</t>
  </si>
  <si>
    <t>-The Whovians @ Boxhead Capers</t>
  </si>
  <si>
    <t>-Greek Legends @ Robot Masters</t>
  </si>
  <si>
    <t>-TMNT Torturers @ 8-Bit Brigade</t>
  </si>
  <si>
    <t>-Lost Survivors @ Rainbow Unicorns</t>
  </si>
  <si>
    <t>-Azerothian Assassins @ Raider All-Stars</t>
  </si>
  <si>
    <t>-Racial Slurs @ Nocturne Maniax</t>
  </si>
  <si>
    <t>-Marvel Mutants @ The DBZ Squad</t>
  </si>
  <si>
    <t>-Hollywood Heroes @ The Beergods</t>
  </si>
  <si>
    <t>-The Champs Chumps @ All-American Alkies</t>
  </si>
  <si>
    <t>-Worlds Warriors @ WWF HoFs</t>
  </si>
  <si>
    <t>-Racial Slurs @ TMNT Torturers</t>
  </si>
  <si>
    <t>-All-American Alkies @ Greek Legends</t>
  </si>
  <si>
    <t>-Boxhead Capers @ Hollywood Heroes</t>
  </si>
  <si>
    <t>-Rap Kings @ Worlds Warriors</t>
  </si>
  <si>
    <t>-Nocturne Maniax @ Westeros Guardians</t>
  </si>
  <si>
    <t>-WWF HoFs @ Stellar Offenders</t>
  </si>
  <si>
    <t>-SouthJersey Slashers @ G.I. Joe</t>
  </si>
  <si>
    <t>-Lost Survivors @ The Whovians</t>
  </si>
  <si>
    <t>-Venture Industries @ Rainbow Unicorns</t>
  </si>
  <si>
    <t>-8-Bit Brigade @ The Champs Chumps</t>
  </si>
  <si>
    <t>-Pallet Poke Ballers @ Celestial Defenders</t>
  </si>
  <si>
    <t>-Rainbow Unicorns @ Worlds Warriors</t>
  </si>
  <si>
    <t>-Marvel Mutants @ The Whovians</t>
  </si>
  <si>
    <t>-Boxhead Capers @ Azerothian Assassins</t>
  </si>
  <si>
    <t>-Racial Slurs @ 8-Bit Brigade</t>
  </si>
  <si>
    <t>-WWF HoFs @ G.I. Joe</t>
  </si>
  <si>
    <t>-SouthJersey Slashers @ The DBZ Squad</t>
  </si>
  <si>
    <t>-The Beergods @ Celestial Defenders</t>
  </si>
  <si>
    <t>-Nocturne Maniax @ Lost Survivors</t>
  </si>
  <si>
    <t>-Hollywood Heroes @ Stellar Offenders</t>
  </si>
  <si>
    <t>-Venture Industries @ Robot Masters</t>
  </si>
  <si>
    <t>-TMNT Torturers @ Raider All-Stars</t>
  </si>
  <si>
    <t>-Rap Kings @ Pallet Poke Ballers</t>
  </si>
  <si>
    <t>-8-Bit Brigade @ Hollywood Heroes</t>
  </si>
  <si>
    <t>-TMNT Torturers @ Nocturne Maniax</t>
  </si>
  <si>
    <t>-Boxhead Capers @ Worlds Warriors</t>
  </si>
  <si>
    <t>-Celestial Defenders @ G.I. Joe</t>
  </si>
  <si>
    <t>-Racial Slurs @ Greek Legends</t>
  </si>
  <si>
    <t>-Westeros Guardians @ The Champs Chumps</t>
  </si>
  <si>
    <t>-Robot Masters @ The DBZ Squad</t>
  </si>
  <si>
    <t>-Stellar Offenders @ Lost Survivors</t>
  </si>
  <si>
    <t>-Marvel Mutants @ Raider All-Stars</t>
  </si>
  <si>
    <t>-Rap Kings @ The Whovians</t>
  </si>
  <si>
    <t>-WWF HoFs @ Pallet Poke Ballers</t>
  </si>
  <si>
    <t>-Venture Industries @ SouthJersey Slashers</t>
  </si>
  <si>
    <t>-All-American Alkies @ Rainbow Unicorns</t>
  </si>
  <si>
    <t>-The Beergods @ Azerothian Assassins</t>
  </si>
  <si>
    <t>-Azerothian Assassins @ Celestial Defenders</t>
  </si>
  <si>
    <t>-The Champs Chumps @ Greek Legends</t>
  </si>
  <si>
    <t>-Venture Industries @ Worlds Warriors</t>
  </si>
  <si>
    <t>-Rainbow Unicorns @ Stellar Offenders</t>
  </si>
  <si>
    <t>-Rap Kings @ Lost Survivors</t>
  </si>
  <si>
    <t>-TMNT Torturers @ The Whovians</t>
  </si>
  <si>
    <t>-The Beergods @ Nocturne Maniax</t>
  </si>
  <si>
    <t>-Robot Masters @ All-American Alkies</t>
  </si>
  <si>
    <t>-WWF HoFs @ 8-Bit Brigade</t>
  </si>
  <si>
    <t>-Pallet Poke Ballers @ Raider All-Stars</t>
  </si>
  <si>
    <t>-The DBZ Squad @ Racial Slurs</t>
  </si>
  <si>
    <t>-Hollywood Heroes @ Marvel Mutants</t>
  </si>
  <si>
    <t>-Westeros Guardians @ Boxhead Capers</t>
  </si>
  <si>
    <t>-G.I. Joe @ SouthJersey Slashers</t>
  </si>
  <si>
    <t>-Azerothian Assassins @ Marvel Mutants</t>
  </si>
  <si>
    <t>-Boxhead Capers @ Stellar Offenders</t>
  </si>
  <si>
    <t>-Celestial Defenders @ All-American Alkies</t>
  </si>
  <si>
    <t>-G.I. Joe @ The DBZ Squad</t>
  </si>
  <si>
    <t>-SouthJersey Slashers @ Pallet Poke Ballers</t>
  </si>
  <si>
    <t>-The Champs Chumps @ Nocturne Maniax</t>
  </si>
  <si>
    <t>-Venture Industries @ Raider All-Stars</t>
  </si>
  <si>
    <t>-Worlds Warriors @ Hollywood Heroes</t>
  </si>
  <si>
    <t>-Lost Survivors @ 8-Bit Brigade</t>
  </si>
  <si>
    <t>-Robot Masters @ Greek Legends</t>
  </si>
  <si>
    <t>-TMNT Torturers @ Rap Kings</t>
  </si>
  <si>
    <t>-Racial Slurs @ Westeros Guardians</t>
  </si>
  <si>
    <t>-The Whovians @ The Beergods</t>
  </si>
  <si>
    <t>-Rainbow Unicorns @ WWF HoFs</t>
  </si>
  <si>
    <t>-G.I. Joe @ Pallet Poke Ballers</t>
  </si>
  <si>
    <t>-Raider All-Stars @ The DBZ Squad</t>
  </si>
  <si>
    <t>-Hollywood Heroes @ WWF HoFs</t>
  </si>
  <si>
    <t>-Nocturne Maniax @ 8-Bit Brigade</t>
  </si>
  <si>
    <t>-Azerothian Assassins @ The Beergods</t>
  </si>
  <si>
    <t>-Stellar Offenders @ The Whovians</t>
  </si>
  <si>
    <t>-Marvel Mutants @ Venture Industries</t>
  </si>
  <si>
    <t>-Greek Legends @ The Champs Chumps</t>
  </si>
  <si>
    <t>-Racial Slurs @ Lost Survivors</t>
  </si>
  <si>
    <t>-Worlds Warriors @ Robot Masters</t>
  </si>
  <si>
    <t>-Rainbow Unicorns @ TMNT Torturers</t>
  </si>
  <si>
    <t>-Boxhead Capers @ Celestial Defenders</t>
  </si>
  <si>
    <t>-Westeros Guardians @ All-American Alkies</t>
  </si>
  <si>
    <t>-SouthJersey Slashers @ Rap Kings</t>
  </si>
  <si>
    <t>-Lost Survivors @ Stellar Offenders</t>
  </si>
  <si>
    <t>-The Beergods @ All-American Alkies</t>
  </si>
  <si>
    <t>-8-Bit Brigade @ Pallet Poke Ballers</t>
  </si>
  <si>
    <t>-G.I. Joe @ Celestial Defenders</t>
  </si>
  <si>
    <t>-Nocturne Maniax @ TMNT Torturers</t>
  </si>
  <si>
    <t>-Westeros Guardians @ Greek Legends</t>
  </si>
  <si>
    <t>-Robot Masters @ Rainbow Unicorns</t>
  </si>
  <si>
    <t>-Boxhead Capers @ The DBZ Squad</t>
  </si>
  <si>
    <t>-Worlds Warriors @ The Whovians</t>
  </si>
  <si>
    <t>-Azerothian Assassins @ Rap Kings</t>
  </si>
  <si>
    <t>-Racial Slurs @ Hollywood Heroes</t>
  </si>
  <si>
    <t>-SouthJersey Slashers @ WWF HoFs</t>
  </si>
  <si>
    <t>-Venture Industries @ The Champs Chumps</t>
  </si>
  <si>
    <t>-Raider All-Stars @ Marvel Mutants</t>
  </si>
  <si>
    <t>-Pallet Poke Ballers @ All-American Alkies</t>
  </si>
  <si>
    <t>-The Beergods @ The DBZ Squad</t>
  </si>
  <si>
    <t>-Westeros Guardians @ Robot Masters</t>
  </si>
  <si>
    <t>-Raider All-Stars @ G.I. Joe</t>
  </si>
  <si>
    <t>-SouthJersey Slashers @ Hollywood Heroes</t>
  </si>
  <si>
    <t>-The Champs Chumps @ WWF HoFs</t>
  </si>
  <si>
    <t>-Racial Slurs @ Stellar Offenders</t>
  </si>
  <si>
    <t>-Marvel Mutants @ Azerothian Assassins</t>
  </si>
  <si>
    <t>-The Whovians @ Lost Survivors</t>
  </si>
  <si>
    <t>-Nocturne Maniax @ Boxhead Capers</t>
  </si>
  <si>
    <t>-Rap Kings @ Celestial Defenders</t>
  </si>
  <si>
    <t>-Venture Industries @ Greek Legends</t>
  </si>
  <si>
    <t>-Worlds Warriors @ Rainbow Unicorns</t>
  </si>
  <si>
    <t>-8-Bit Brigade @ TMNT Torturers</t>
  </si>
  <si>
    <t>-All-American Alkies @ Robot Masters</t>
  </si>
  <si>
    <t>-The Champs Chumps @ Westeros Guardians</t>
  </si>
  <si>
    <t>-8-Bit Brigade @ Azerothian Assassins</t>
  </si>
  <si>
    <t>-Marvel Mutants @ The Beergods</t>
  </si>
  <si>
    <t>-Greek Legends @ Rainbow Unicorns</t>
  </si>
  <si>
    <t>-The DBZ Squad @ Raider All-Stars</t>
  </si>
  <si>
    <t>-Stellar Offenders @ Nocturne Maniax</t>
  </si>
  <si>
    <t>-Celestial Defenders @ Pallet Poke Ballers</t>
  </si>
  <si>
    <t>-TMNT Torturers @ Racial Slurs</t>
  </si>
  <si>
    <t>-Rap Kings @ SouthJersey Slashers</t>
  </si>
  <si>
    <t>-The Whovians @ G.I. Joe</t>
  </si>
  <si>
    <t>-Lost Survivors @ Worlds Warriors</t>
  </si>
  <si>
    <t>-Hollywood Heroes @ Boxhead Capers</t>
  </si>
  <si>
    <t>NOTE: All times are Eastern Standard Time (EST)</t>
  </si>
  <si>
    <t>SATURDAY NIGHT SPECIAL (6:30pm Feb. 13th 2016)</t>
  </si>
  <si>
    <t>SUNDAY AFTERNOON GAMES (11:00am Feb. 14th 2016)</t>
  </si>
  <si>
    <t>SUNDAY NIGHT FOOTBALL (6:30pm Feb. 14th 2016)</t>
  </si>
  <si>
    <t>THURSDAY NIGHT FOOTBALL (6:30pm Feb. 18th 2016)</t>
  </si>
  <si>
    <t>SATURDAY NIGHT SPECIAL (6:30pm Feb. 20th 2016)</t>
  </si>
  <si>
    <t>SUNDAY AFTERNOON GAMES (11:00am Feb. 21st 2016)</t>
  </si>
  <si>
    <t>SUNDAY NIGHT FOOTBALL (6:30pm Feb. 21st 2016)</t>
  </si>
  <si>
    <t>THURSDAY NIGHT FOOTBALL (6:30pm Feb. 25th 2016)</t>
  </si>
  <si>
    <t>SATURDAY NIGHT SPECIAL (6:30pm Feb. 27th 2016)</t>
  </si>
  <si>
    <t>SUNDAY AFTERNOON GAMES (11:00am Feb. 28th 2016)</t>
  </si>
  <si>
    <t>SUNDAY NIGHT FOOTBALL (6:30pm Feb. 28th 2016)</t>
  </si>
  <si>
    <t>WEDNESDAY NIGHT LIGHTS (8:00pm Mar. 2nd 2016)</t>
  </si>
  <si>
    <t>THURSDAY NIGHT FOOTBALL (6:30pm Mar. 3rd 2016)</t>
  </si>
  <si>
    <t>SATURDAY NIGHT SPECIAL (6:30pm Mar. 5th 2016)</t>
  </si>
  <si>
    <t>SUNDAY AFTERNOON GAMES (11:00am Mar. 6th 2016)</t>
  </si>
  <si>
    <t>SUNDAY NIGHT FOOTBALL (6:30pm Mar. 6th 2016)</t>
  </si>
  <si>
    <t>THURSDAY NIGHT FOOTBALL (6:30pm Mar. 10th 2016)</t>
  </si>
  <si>
    <t>SATURDAY NIGHT SPECIAL (6:30pm Mar. 12th 2016)</t>
  </si>
  <si>
    <t>SUNDAY AFTERNOON GAMES (11:00am Mar. 13th 2016)</t>
  </si>
  <si>
    <t>SUNDAY NIGHT FOOTBALL (6:30pm Mar. 13th 2016)</t>
  </si>
  <si>
    <t>THURSDAY NIGHT FOOTBALL (6:30pm Mar. 17th 2016)</t>
  </si>
  <si>
    <t>SATURDAY NIGHT SPECIAL (6:30pm Mar. 19th 2016)</t>
  </si>
  <si>
    <t>SUNDAY AFTERNOON GAMES (11:00am Mar. 20th 2016)</t>
  </si>
  <si>
    <t>SUNDAY NIGHT FOOTBALL (6:30pm Mar. 20th 2016)</t>
  </si>
  <si>
    <t>THURSDAY NIGHT FOOTBALL (6:30pm Mar. 24th 2016)</t>
  </si>
  <si>
    <t>SATURDAY NIGHT SPECIAL (6:30pm Mar. 26th 2016)</t>
  </si>
  <si>
    <t>SUNDAY AFTERNOON GAMES (11:00am Mar. 27th 2016)</t>
  </si>
  <si>
    <t>SUNDAY NIGHT FOOTBALL (6:30pm Mar. 27th 2016)</t>
  </si>
  <si>
    <t>WEDNESDAY NIGHT LIGHTS (8:00pm Mar. 30th 2016)</t>
  </si>
  <si>
    <t>THURSDAY NIGHT FOOTBALL (6:30pm Mar. 31st 2016)</t>
  </si>
  <si>
    <t>SATURDAY NIGHT SPECIAL (6:30pm Apr. 2nd 2016)</t>
  </si>
  <si>
    <t>SUNDAY AFTERNOON GAMES (11:00am Apr. 3rd 2016)</t>
  </si>
  <si>
    <t>SUNDAY NIGHT FOOTBALL (6:30pm Apr. 3rd 2016)</t>
  </si>
  <si>
    <t>THURSDAY NIGHT FOOTBALL (6:30pm Apr. 7th 2016)</t>
  </si>
  <si>
    <t>SATURDAY NIGHT SPECIAL (6:30pm Apr. 9th 2016)</t>
  </si>
  <si>
    <t>SUNDAY AFTERNOON GAMES (11:00am Apr. 10th 2016)</t>
  </si>
  <si>
    <t>SUNDAY NIGHT FOOTBALL (6:30pm Apr. 10th 2016)</t>
  </si>
  <si>
    <t>THURSDAY NIGHT FOOTBALL (6:30pm Apr. 14th 2016)</t>
  </si>
  <si>
    <t>SATURDAY NIGHT SPECIAL (6:30pm Apr. 16th 2016)</t>
  </si>
  <si>
    <t>SUNDAY AFTERNOON GAMES (11:00am Apr. 17th 2016)</t>
  </si>
  <si>
    <t>SUNDAY NIGHT FOOTBALL (6:30pm Apr. 17th 2016)</t>
  </si>
  <si>
    <t>THURSDAY NIGHT FOOTBALL (6:30pm Apr. 21st 2016)</t>
  </si>
  <si>
    <t>SATURDAY NIGHT SPECIAL (6:30pm Apr. 23rd 2016)</t>
  </si>
  <si>
    <t>SUNDAY AFTERNOON GAMES (11:00am Apr. 24th 2016)</t>
  </si>
  <si>
    <t>SUNDAY NIGHT FOOTBALL (6:30pm Apr. 24th 2016)</t>
  </si>
  <si>
    <t>WEDNESDAY NIGHT LIGHTS (8:00pm Apr. 27th 2016)</t>
  </si>
  <si>
    <t>THURSDAY NIGHT FOOTBALL (6:30pm Apr. 28th 2016)</t>
  </si>
  <si>
    <t>SATURDAY NIGHT SPECIAL (6:30pm Apr. 30th 2016)</t>
  </si>
  <si>
    <t>SUNDAY AFTERNOON GAMES (11:00am May 1st 2016)</t>
  </si>
  <si>
    <t>SUNDAY NIGHT FOOTBALL (6:30pm May 1st 2016)</t>
  </si>
  <si>
    <t>THURSDAY NIGHT FOOTBALL (6:30pm May 5th 2016)</t>
  </si>
  <si>
    <t>SATURDAY NIGHT SPECIAL (6:30pm May 7th 2016)</t>
  </si>
  <si>
    <t>SUNDAY AFTERNOON GAMES (11:00am May 8th 2016)</t>
  </si>
  <si>
    <t>SUNDAY NIGHT FOOTBALL (6:30pm May 8th 2016)</t>
  </si>
  <si>
    <t>THURSDAY NIGHT FOOTBALL (6:30pm May 12th 2016)</t>
  </si>
  <si>
    <t>SATURDAY NIGHT SPECIAL (6:30pm May 14th 2016)</t>
  </si>
  <si>
    <t>SUNDAY AFTERNOON GAMES (11:00am May 15th 2016)</t>
  </si>
  <si>
    <t>SUNDAY NIGHT FOOTBALL (6:30pm May 15th 2016)</t>
  </si>
  <si>
    <t>THURSDAY NIGHT FOOTBALL (6:30pm May 19th 2016)</t>
  </si>
  <si>
    <t>SATURDAY NIGHT SPECIAL (6:30pm May 21st 2016)</t>
  </si>
  <si>
    <t>SUNDAY AFTERNOON GAMES (11:00am May 22nd 2016)</t>
  </si>
  <si>
    <t>SUNDAY NIGHT FOOTBALL (6:30pm May 22nd 2016)</t>
  </si>
  <si>
    <t>WEDNESDAY NIGHT LIGHTS (8:00pm May 25th 2016)</t>
  </si>
  <si>
    <t>THURSDAY NIGHT FOOTBALL (6:30pm May 26th 2016)</t>
  </si>
  <si>
    <t>SATURDAY NIGHT SPECIAL (6:30pm May 28th 2016)</t>
  </si>
  <si>
    <t>SUNDAY AFTERNOON GAMES (11:00am May 29th 2016)</t>
  </si>
  <si>
    <t>SUNDAY NIGHT FOOTBALL (6:30pm May 29th 2016)</t>
  </si>
  <si>
    <t>THURSDAY NIGHT FOOTBALL (6:30pm June 2nd 2016)</t>
  </si>
  <si>
    <t>SATURDAY NIGHT SPECIAL (6:30pm June 4th 2016)</t>
  </si>
  <si>
    <t>SUNDAY AFTERNOON GAMES (11:00am June 5th 2016)</t>
  </si>
  <si>
    <t>SUNDAY NIGHT FOOTBALL (6:30pm June 5th 2016)</t>
  </si>
  <si>
    <t>WEEK 18 (WILDCARD WEEKEND)</t>
  </si>
  <si>
    <t>SATURDAY AFTERNOON WILDCARD PLAYOFF GAME (11:00am June 11th 2016)</t>
  </si>
  <si>
    <t>SATURDAY NIGHT WILDCARD PLAYOFF GAME (6:30pm June 11th 2016)</t>
  </si>
  <si>
    <t>SUNDAY AFTERNOON WILDCARD PLAYOFF GAME (11:00am June 12th 2016)</t>
  </si>
  <si>
    <t>SUNDAY NIGHT WILDCARD PLAYOFF GAME (6:30pm June 12th 2016)</t>
  </si>
  <si>
    <t>WEEK 19 (DIVISIONAL PLAYOFF WEEKEND)</t>
  </si>
  <si>
    <t>SATURDAY AFTERNOON PLAYOFF GAME (11:00am June 18th 2016)</t>
  </si>
  <si>
    <t>SATURDAY NIGHT PLAYOFF GAME (6:30pm June 18th 2016)</t>
  </si>
  <si>
    <t>SUNDAY AFTERNOON PLAYOFF GAME (11:00am June 19th 2016)</t>
  </si>
  <si>
    <t>SUNDAY NIGHT PLAYOFF GAME (6:30pm June 19th 2016)</t>
  </si>
  <si>
    <t>WEEK 20 (DIVISIONAL CHAMPIONSHIP WEEKEND)</t>
  </si>
  <si>
    <t>SATURDAY NIGHT DIVISIONAL CHAMPIONSHIP GAME (6:30pm June 25th 2016)</t>
  </si>
  <si>
    <t>SUNDAY NIGHT DIVISIONAL CHAMPIONSHIP GAME (6:30pm June 26th 2016)</t>
  </si>
  <si>
    <t>WEEK 21 (SEASON 4 FINALE WEEKEND)</t>
  </si>
  <si>
    <t>TFO 2016 PRO BOWL GAME (12:00pm July 2nd 2016)</t>
  </si>
  <si>
    <t>TFO 2016 SEASON 6 CHAMPIONSHIP ODIN BOWL!!!! (Time/Date/Location to be determined)</t>
  </si>
  <si>
    <t>at Hollywood Heroes</t>
  </si>
  <si>
    <t>at Stellar Offenders</t>
  </si>
  <si>
    <t>at Boxhead Capers</t>
  </si>
  <si>
    <t>at The Whovians</t>
  </si>
  <si>
    <t>at Lost Survivors</t>
  </si>
  <si>
    <t>at The Beergods</t>
  </si>
  <si>
    <t>at Azerothian Assassins</t>
  </si>
  <si>
    <t>at Raider All-Stars</t>
  </si>
  <si>
    <t>at The DBZ Squad</t>
  </si>
  <si>
    <t>at 8-Bit Brigade</t>
  </si>
  <si>
    <t>at TMNT Torturers</t>
  </si>
  <si>
    <t>at Racial Slurs</t>
  </si>
  <si>
    <t>at World's Warriors</t>
  </si>
  <si>
    <t>at Weapon X's</t>
  </si>
  <si>
    <t>at Venture Industries</t>
  </si>
  <si>
    <t>at Rainbow Unicorns</t>
  </si>
  <si>
    <t>at All-American Alkies</t>
  </si>
  <si>
    <t>at The Champs Chumps</t>
  </si>
  <si>
    <t>at Westeros Guardians</t>
  </si>
  <si>
    <t>at Greek Legends</t>
  </si>
  <si>
    <t>at Robot Masters</t>
  </si>
  <si>
    <t>at Celestial Defenders</t>
  </si>
  <si>
    <t>at G.I. Joe</t>
  </si>
  <si>
    <t>at Pallet Poke Ballers</t>
  </si>
  <si>
    <t>at Rap Kings</t>
  </si>
  <si>
    <t>at SouthJersey Slashers</t>
  </si>
  <si>
    <t>RAP KINGS</t>
  </si>
  <si>
    <t>at RAP KINGS</t>
  </si>
  <si>
    <t>at G.I. JOE</t>
  </si>
  <si>
    <t>G.I. JOE</t>
  </si>
  <si>
    <t>CELESTIAL DEFENDERS</t>
  </si>
  <si>
    <t>at CELESTIAL DEFENDERS</t>
  </si>
  <si>
    <t>at WORLD'S WARRIORS</t>
  </si>
  <si>
    <t>WORLD'S WARRIORS</t>
  </si>
  <si>
    <t>ALL-AMERICAN ALKIES</t>
  </si>
  <si>
    <t>at ALL-AMERICAN ALKIES</t>
  </si>
  <si>
    <t>at WEAPON X'S</t>
  </si>
  <si>
    <t>WEAPON X'S</t>
  </si>
  <si>
    <t>at RAINBOW UNICORNS</t>
  </si>
  <si>
    <t>RAINBOW UNICORNS</t>
  </si>
  <si>
    <t>WWF HOFS</t>
  </si>
  <si>
    <t>at WWF HOFS</t>
  </si>
  <si>
    <t>STELLAR OFFENDERS</t>
  </si>
  <si>
    <t>at STELLAR OFFENDERS</t>
  </si>
  <si>
    <t>at VENTURE INDUSTRIES</t>
  </si>
  <si>
    <t>VENTURE INDUSTRIES</t>
  </si>
  <si>
    <t>HOLLYWOOD HEROES</t>
  </si>
  <si>
    <t>at HOLLYWOOD HEROES</t>
  </si>
  <si>
    <t>at THE WHOVIANS</t>
  </si>
  <si>
    <t>THE WHOVIANS</t>
  </si>
  <si>
    <t>LOST SURVIVORS</t>
  </si>
  <si>
    <t>at LOST SURVIVORS</t>
  </si>
  <si>
    <t>at BOXHEAD CAPERS</t>
  </si>
  <si>
    <t>BOXHEAD CAPERS</t>
  </si>
  <si>
    <t>THE DBZ SQUAD</t>
  </si>
  <si>
    <t>at THE DBZ SQUAD</t>
  </si>
  <si>
    <t>at PALLET POKE BALLERS</t>
  </si>
  <si>
    <t>PALLET POKE BALLERS</t>
  </si>
  <si>
    <t>GREEK LEGENDS</t>
  </si>
  <si>
    <t>at GREEK LEGENDS</t>
  </si>
  <si>
    <t>at WESTEROS GUARDIANS</t>
  </si>
  <si>
    <t>WESTEROS GUARDIANS</t>
  </si>
  <si>
    <t>TMNT TORTURERS</t>
  </si>
  <si>
    <t>at TMNT TORTURERS</t>
  </si>
  <si>
    <t>at THE CHAMPS CHUMPS</t>
  </si>
  <si>
    <t>THE CHAMPS CHUMPS</t>
  </si>
  <si>
    <t>SOUTHJERSEY SLASHERS</t>
  </si>
  <si>
    <t>at SOUTHJERSEY SLASHERS</t>
  </si>
  <si>
    <t>at THE BEERGODS</t>
  </si>
  <si>
    <t>THE BEERGODS</t>
  </si>
  <si>
    <t>RAIDER ALL-STARS</t>
  </si>
  <si>
    <t>at RAIDER ALL-STARS</t>
  </si>
  <si>
    <t>at NOCTURNE MANIAX</t>
  </si>
  <si>
    <t>NOCTURNE MANIAX</t>
  </si>
  <si>
    <t>ROBOT MASTERS</t>
  </si>
  <si>
    <t>at ROBOT MASTERS</t>
  </si>
  <si>
    <t>at AZEROTHIAN ASSASSINS</t>
  </si>
  <si>
    <t>AZEROTHIAN ASSASSINS</t>
  </si>
  <si>
    <t>8-BIT BRIGADE</t>
  </si>
  <si>
    <t>at 8-BIT BRIGADE</t>
  </si>
  <si>
    <t>at RACIAL SLURS</t>
  </si>
  <si>
    <t>RACIAL SLURS</t>
  </si>
  <si>
    <t>at Nocturne Maniax</t>
  </si>
  <si>
    <t>TEAM:</t>
  </si>
  <si>
    <t>Select the Team in the GREEN BOX below to see their Team Schedule</t>
  </si>
  <si>
    <t>Updated 1/26/2016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</si>
</sst>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0" xfId="0" applyBorder="1" applyProtection="1"/>
    <xf numFmtId="0" fontId="2" fillId="0" borderId="1" xfId="0" applyFont="1" applyBorder="1" applyProtection="1"/>
    <xf numFmtId="0" fontId="3" fillId="3" borderId="0" xfId="0" applyFont="1" applyFill="1" applyBorder="1" applyProtection="1"/>
    <xf numFmtId="0" fontId="0" fillId="3" borderId="5" xfId="0" applyFill="1" applyBorder="1" applyProtection="1"/>
    <xf numFmtId="0" fontId="2" fillId="0" borderId="0" xfId="0" applyFont="1" applyFill="1" applyProtection="1"/>
    <xf numFmtId="0" fontId="2" fillId="0" borderId="0" xfId="0" applyFont="1" applyProtection="1"/>
    <xf numFmtId="0" fontId="1" fillId="0" borderId="0" xfId="0" applyFont="1" applyProtection="1"/>
    <xf numFmtId="0" fontId="0" fillId="5" borderId="1" xfId="0" applyFill="1" applyBorder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0" fontId="0" fillId="0" borderId="0" xfId="0" applyFill="1" applyBorder="1" applyProtection="1"/>
    <xf numFmtId="0" fontId="2" fillId="2" borderId="1" xfId="0" applyFont="1" applyFill="1" applyBorder="1" applyProtection="1"/>
    <xf numFmtId="0" fontId="2" fillId="2" borderId="6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1" xfId="0" applyFont="1" applyFill="1" applyBorder="1" applyProtection="1"/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2" fillId="12" borderId="1" xfId="0" applyFont="1" applyFill="1" applyBorder="1" applyProtection="1"/>
    <xf numFmtId="0" fontId="0" fillId="9" borderId="1" xfId="0" applyFill="1" applyBorder="1" applyAlignment="1" applyProtection="1">
      <alignment horizontal="center"/>
    </xf>
    <xf numFmtId="0" fontId="0" fillId="9" borderId="1" xfId="0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0" fillId="11" borderId="9" xfId="0" applyFill="1" applyBorder="1" applyProtection="1"/>
    <xf numFmtId="0" fontId="0" fillId="11" borderId="10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13" borderId="9" xfId="0" applyFill="1" applyBorder="1" applyProtection="1"/>
    <xf numFmtId="0" fontId="0" fillId="13" borderId="10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9" borderId="9" xfId="0" applyFill="1" applyBorder="1" applyProtection="1"/>
    <xf numFmtId="0" fontId="0" fillId="9" borderId="10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2" fillId="12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0" fontId="0" fillId="10" borderId="1" xfId="0" applyFill="1" applyBorder="1"/>
    <xf numFmtId="0" fontId="1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2" fillId="12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abSelected="1" zoomScale="80" zoomScaleNormal="80" workbookViewId="0">
      <selection activeCell="G3" sqref="G3"/>
    </sheetView>
  </sheetViews>
  <sheetFormatPr defaultRowHeight="15" x14ac:dyDescent="0.25"/>
  <cols>
    <col min="1" max="1" width="22.85546875" style="3" customWidth="1"/>
    <col min="2" max="2" width="25" style="3" bestFit="1" customWidth="1"/>
    <col min="3" max="3" width="22.85546875" style="2" bestFit="1" customWidth="1"/>
    <col min="4" max="4" width="9.140625" style="4"/>
    <col min="5" max="5" width="3.42578125" style="3" customWidth="1"/>
    <col min="6" max="6" width="14.5703125" style="3" customWidth="1"/>
    <col min="7" max="7" width="38" style="3" customWidth="1"/>
    <col min="8" max="8" width="33.42578125" style="3" bestFit="1" customWidth="1"/>
    <col min="9" max="9" width="16.85546875" style="3" bestFit="1" customWidth="1"/>
    <col min="10" max="10" width="18.28515625" style="3" bestFit="1" customWidth="1"/>
    <col min="11" max="11" width="18.7109375" style="3" bestFit="1" customWidth="1"/>
    <col min="12" max="12" width="22" style="17" hidden="1" customWidth="1"/>
    <col min="13" max="13" width="13.5703125" style="17" hidden="1" customWidth="1"/>
    <col min="14" max="14" width="22.85546875" style="3" hidden="1" customWidth="1"/>
    <col min="15" max="15" width="6.7109375" style="3" bestFit="1" customWidth="1"/>
    <col min="16" max="16" width="8" style="3" bestFit="1" customWidth="1"/>
    <col min="17" max="17" width="26.28515625" style="3" bestFit="1" customWidth="1"/>
    <col min="18" max="18" width="18.42578125" style="3" bestFit="1" customWidth="1"/>
    <col min="19" max="19" width="31.140625" style="3" bestFit="1" customWidth="1"/>
    <col min="20" max="16384" width="9.140625" style="3"/>
  </cols>
  <sheetData>
    <row r="1" spans="1:17" ht="15" customHeight="1" x14ac:dyDescent="0.25">
      <c r="A1" s="39" t="s">
        <v>66</v>
      </c>
      <c r="B1" s="40"/>
      <c r="C1" s="1"/>
      <c r="D1" s="2"/>
      <c r="F1" s="16" t="s">
        <v>1009</v>
      </c>
      <c r="I1" s="68" t="s">
        <v>1010</v>
      </c>
    </row>
    <row r="2" spans="1:17" ht="15" customHeight="1" x14ac:dyDescent="0.25">
      <c r="A2" s="41" t="s">
        <v>951</v>
      </c>
      <c r="B2" s="42" t="s">
        <v>953</v>
      </c>
      <c r="C2" s="2" t="str">
        <f>A2</f>
        <v>RAP KINGS</v>
      </c>
      <c r="D2" s="2"/>
      <c r="F2" s="5"/>
      <c r="G2" s="6" t="str">
        <f>IF(ISERROR(VLOOKUP(G3,$L$2:$M$30,2,FALSE)),VLOOKUP("at "&amp;G3,$L$2:$M$30,2,FALSE),VLOOKUP(G3,$L$2:$M$30,2,FALSE))</f>
        <v>BAD SNAP</v>
      </c>
      <c r="H2" s="6"/>
      <c r="I2" s="7"/>
      <c r="L2" s="63" t="s">
        <v>45</v>
      </c>
      <c r="M2" s="63" t="s">
        <v>46</v>
      </c>
      <c r="N2" s="8"/>
      <c r="O2" s="8"/>
      <c r="P2" s="8"/>
      <c r="Q2" s="8"/>
    </row>
    <row r="3" spans="1:17" ht="15" customHeight="1" x14ac:dyDescent="0.25">
      <c r="A3" s="47" t="s">
        <v>955</v>
      </c>
      <c r="B3" s="48" t="s">
        <v>957</v>
      </c>
      <c r="C3" s="2" t="str">
        <f t="shared" ref="C3:C66" si="0">A3</f>
        <v>CELESTIAL DEFENDERS</v>
      </c>
      <c r="D3" s="2"/>
      <c r="F3" s="9" t="s">
        <v>1008</v>
      </c>
      <c r="G3" s="15" t="s">
        <v>974</v>
      </c>
      <c r="H3" s="10" t="str">
        <f>"at "&amp;G3</f>
        <v>at THE WHOVIANS</v>
      </c>
      <c r="I3" s="11"/>
      <c r="L3" s="28" t="s">
        <v>928</v>
      </c>
      <c r="M3" s="63" t="s">
        <v>39</v>
      </c>
      <c r="N3" s="64" t="s">
        <v>974</v>
      </c>
      <c r="O3" s="8"/>
      <c r="P3" s="8"/>
    </row>
    <row r="4" spans="1:17" ht="15" customHeight="1" x14ac:dyDescent="0.25">
      <c r="A4" s="45" t="s">
        <v>959</v>
      </c>
      <c r="B4" s="46" t="s">
        <v>961</v>
      </c>
      <c r="C4" s="2" t="str">
        <f t="shared" si="0"/>
        <v>ALL-AMERICAN ALKIES</v>
      </c>
      <c r="D4" s="2"/>
      <c r="F4" s="19" t="s">
        <v>50</v>
      </c>
      <c r="G4" s="19" t="s">
        <v>49</v>
      </c>
      <c r="H4" s="20" t="s">
        <v>48</v>
      </c>
      <c r="I4" s="21" t="s">
        <v>60</v>
      </c>
      <c r="J4" s="21" t="s">
        <v>58</v>
      </c>
      <c r="K4" s="21" t="s">
        <v>59</v>
      </c>
      <c r="L4" s="63" t="s">
        <v>927</v>
      </c>
      <c r="M4" s="63" t="s">
        <v>39</v>
      </c>
      <c r="N4" s="64" t="s">
        <v>978</v>
      </c>
      <c r="O4" s="8"/>
      <c r="P4" s="8"/>
    </row>
    <row r="5" spans="1:17" ht="15" customHeight="1" x14ac:dyDescent="0.25">
      <c r="A5" s="45" t="s">
        <v>965</v>
      </c>
      <c r="B5" s="46" t="s">
        <v>963</v>
      </c>
      <c r="C5" s="2" t="str">
        <f t="shared" si="0"/>
        <v>WWF HOFS</v>
      </c>
      <c r="D5" s="2"/>
      <c r="F5" s="22" t="s">
        <v>22</v>
      </c>
      <c r="G5" s="26" t="str">
        <f>IF(ISERROR(VLOOKUP(G3,A2:B15,2,FALSE)),VLOOKUP(H3,B2:C15,2,FALSE),VLOOKUP(G3,A2:B15,2,FALSE))</f>
        <v>HOLLYWOOD HEROES</v>
      </c>
      <c r="H5" s="24" t="str">
        <f>IF(ISERROR(VLOOKUP(G5,$L$2:$M$30,2,FALSE)),VLOOKUP("at "&amp;G5,$L$2:$M$30,2,FALSE),VLOOKUP(G5,$L$2:$M$30,2,FALSE))</f>
        <v>BAD SNAP</v>
      </c>
      <c r="I5" s="26" t="str">
        <f>IF($G$2 = $H5,"YES"," ")</f>
        <v>YES</v>
      </c>
      <c r="J5" s="23">
        <f>SUM(LEN(H5)-LEN(SUBSTITUTE(H5,"BAD","")))/LEN("BAD")</f>
        <v>1</v>
      </c>
      <c r="K5" s="26">
        <f>SUM(LEN(H5)-LEN(SUBSTITUTE(H5,"MAD","")))/LEN("MAD")</f>
        <v>0</v>
      </c>
      <c r="L5" s="63" t="s">
        <v>925</v>
      </c>
      <c r="M5" s="63" t="s">
        <v>39</v>
      </c>
      <c r="N5" s="64" t="s">
        <v>971</v>
      </c>
      <c r="O5" s="8"/>
      <c r="P5" s="8"/>
    </row>
    <row r="6" spans="1:17" ht="15" customHeight="1" x14ac:dyDescent="0.25">
      <c r="A6" s="45" t="s">
        <v>967</v>
      </c>
      <c r="B6" s="46" t="s">
        <v>969</v>
      </c>
      <c r="C6" s="2" t="str">
        <f t="shared" si="0"/>
        <v>STELLAR OFFENDERS</v>
      </c>
      <c r="D6" s="2"/>
      <c r="F6" s="22" t="s">
        <v>23</v>
      </c>
      <c r="G6" s="26" t="str">
        <f>IF(ISERROR(VLOOKUP(G3,A17:B30,2,FALSE)),VLOOKUP(H3,B17:C30,2,FALSE),VLOOKUP(G3,A17:B30,2,FALSE))</f>
        <v>at WWF HOFS</v>
      </c>
      <c r="H6" s="24" t="str">
        <f>IF(ISERROR(VLOOKUP(G6,$L$2:$M$30,2,FALSE)),VLOOKUP("at "&amp;G6,$L$2:$M$30,2,FALSE),VLOOKUP(G6,$L$2:$M$30,2,FALSE))</f>
        <v>MAD SNAP</v>
      </c>
      <c r="I6" s="26" t="str">
        <f t="shared" ref="I6:I21" si="1">IF($G$2 = $H6,"YES"," ")</f>
        <v xml:space="preserve"> </v>
      </c>
      <c r="J6" s="23">
        <f t="shared" ref="J6:J21" si="2">SUM(LEN(H6)-LEN(SUBSTITUTE(H6,"BAD","")))/LEN("BAD")</f>
        <v>0</v>
      </c>
      <c r="K6" s="26">
        <f t="shared" ref="K6:K21" si="3">SUM(LEN(H6)-LEN(SUBSTITUTE(H6,"MAD","")))/LEN("MAD")</f>
        <v>1</v>
      </c>
      <c r="L6" s="63" t="s">
        <v>926</v>
      </c>
      <c r="M6" s="63" t="s">
        <v>39</v>
      </c>
      <c r="N6" s="64" t="s">
        <v>967</v>
      </c>
      <c r="O6" s="8"/>
      <c r="P6" s="8"/>
    </row>
    <row r="7" spans="1:17" ht="15" customHeight="1" x14ac:dyDescent="0.25">
      <c r="A7" s="45" t="s">
        <v>971</v>
      </c>
      <c r="B7" s="46" t="s">
        <v>973</v>
      </c>
      <c r="C7" s="2" t="str">
        <f t="shared" si="0"/>
        <v>HOLLYWOOD HEROES</v>
      </c>
      <c r="D7" s="2"/>
      <c r="F7" s="22" t="s">
        <v>24</v>
      </c>
      <c r="G7" s="26" t="str">
        <f>IF(ISERROR(VLOOKUP(G3,A32:B45,2,FALSE)),VLOOKUP(H3,B32:C45,2,FALSE),VLOOKUP(G3,A32:B45,2,FALSE))</f>
        <v>at STELLAR OFFENDERS</v>
      </c>
      <c r="H7" s="24" t="str">
        <f>IF(ISERROR(VLOOKUP(G7,$L$2:$M$30,2,FALSE)),VLOOKUP("at "&amp;G7,$L$2:$M$30,2,FALSE),VLOOKUP(G7,$L$2:$M$30,2,FALSE))</f>
        <v>BAD SNAP</v>
      </c>
      <c r="I7" s="26" t="str">
        <f t="shared" si="1"/>
        <v>YES</v>
      </c>
      <c r="J7" s="23">
        <f t="shared" si="2"/>
        <v>1</v>
      </c>
      <c r="K7" s="26">
        <f t="shared" si="3"/>
        <v>0</v>
      </c>
      <c r="L7" s="28" t="s">
        <v>929</v>
      </c>
      <c r="M7" s="63" t="s">
        <v>39</v>
      </c>
      <c r="N7" s="64" t="s">
        <v>975</v>
      </c>
      <c r="O7" s="8"/>
      <c r="P7" s="8"/>
    </row>
    <row r="8" spans="1:17" ht="15" customHeight="1" x14ac:dyDescent="0.25">
      <c r="A8" s="45" t="s">
        <v>975</v>
      </c>
      <c r="B8" s="46" t="s">
        <v>977</v>
      </c>
      <c r="C8" s="2" t="str">
        <f t="shared" si="0"/>
        <v>LOST SURVIVORS</v>
      </c>
      <c r="D8" s="2"/>
      <c r="F8" s="22" t="s">
        <v>25</v>
      </c>
      <c r="G8" s="26" t="str">
        <f>IF(ISERROR(VLOOKUP(G3,A47:B60,2,FALSE)),VLOOKUP(H3,B47:C60,2,FALSE),VLOOKUP(G3,A47:B60,2,FALSE))</f>
        <v>BOXHEAD CAPERS</v>
      </c>
      <c r="H8" s="24" t="str">
        <f>IF(ISERROR(VLOOKUP(G8,$L$2:$M$30,2,FALSE)),VLOOKUP("at "&amp;G8,$L$2:$M$30,2,FALSE),VLOOKUP(G8,$L$2:$M$30,2,FALSE))</f>
        <v>BAD SNAP</v>
      </c>
      <c r="I8" s="26" t="str">
        <f t="shared" si="1"/>
        <v>YES</v>
      </c>
      <c r="J8" s="23">
        <f t="shared" si="2"/>
        <v>1</v>
      </c>
      <c r="K8" s="26">
        <f t="shared" si="3"/>
        <v>0</v>
      </c>
      <c r="L8" s="28" t="s">
        <v>938</v>
      </c>
      <c r="M8" s="63" t="s">
        <v>40</v>
      </c>
      <c r="N8" s="64" t="s">
        <v>962</v>
      </c>
    </row>
    <row r="9" spans="1:17" ht="15" customHeight="1" x14ac:dyDescent="0.25">
      <c r="A9" s="45" t="s">
        <v>979</v>
      </c>
      <c r="B9" s="46" t="s">
        <v>981</v>
      </c>
      <c r="C9" s="2" t="str">
        <f t="shared" si="0"/>
        <v>THE DBZ SQUAD</v>
      </c>
      <c r="D9" s="2"/>
      <c r="F9" s="25" t="s">
        <v>26</v>
      </c>
      <c r="G9" s="26" t="str">
        <f>IF(ISERROR(VLOOKUP(G3,A62:B77,2,FALSE)),VLOOKUP(H3,B62:C77,2,FALSE),VLOOKUP(G3,A62:B77,2,FALSE))</f>
        <v>at RAIDER ALL-STARS</v>
      </c>
      <c r="H9" s="24" t="str">
        <f>IF(ISERROR(VLOOKUP(G9,$L$2:$M$30,2,FALSE)),VLOOKUP("at "&amp;G9,$L$2:$M$30,2,FALSE),VLOOKUP(G9,$L$2:$M$30,2,FALSE))</f>
        <v>BAD CRACKLE</v>
      </c>
      <c r="I9" s="26" t="str">
        <f t="shared" si="1"/>
        <v xml:space="preserve"> </v>
      </c>
      <c r="J9" s="23">
        <f t="shared" si="2"/>
        <v>1</v>
      </c>
      <c r="K9" s="26">
        <f t="shared" si="3"/>
        <v>0</v>
      </c>
      <c r="L9" s="28" t="s">
        <v>930</v>
      </c>
      <c r="M9" s="63" t="s">
        <v>40</v>
      </c>
      <c r="N9" s="64" t="s">
        <v>994</v>
      </c>
    </row>
    <row r="10" spans="1:17" ht="15" customHeight="1" x14ac:dyDescent="0.25">
      <c r="A10" s="45" t="s">
        <v>983</v>
      </c>
      <c r="B10" s="46" t="s">
        <v>985</v>
      </c>
      <c r="C10" s="2" t="str">
        <f t="shared" si="0"/>
        <v>GREEK LEGENDS</v>
      </c>
      <c r="D10" s="2"/>
      <c r="F10" s="25" t="s">
        <v>27</v>
      </c>
      <c r="G10" s="26" t="str">
        <f>IF(ISERROR(VLOOKUP(G3,A79:B94,2,FALSE)),VLOOKUP(H3,B79:C94,2,FALSE),VLOOKUP(G3,A79:B94,2,FALSE))</f>
        <v>BYE</v>
      </c>
      <c r="H10" s="24" t="str">
        <f>IF(ISERROR(VLOOKUP(G10,$L$2:$M$30,2,FALSE)),VLOOKUP("at "&amp;G10,$L$2:$M$30,2,FALSE),VLOOKUP(G10,$L$2:$M$30,2,FALSE))</f>
        <v>bye week</v>
      </c>
      <c r="I10" s="26" t="str">
        <f t="shared" si="1"/>
        <v xml:space="preserve"> </v>
      </c>
      <c r="J10" s="23">
        <f t="shared" si="2"/>
        <v>0</v>
      </c>
      <c r="K10" s="26">
        <f t="shared" si="3"/>
        <v>0</v>
      </c>
      <c r="L10" s="28" t="s">
        <v>931</v>
      </c>
      <c r="M10" s="63" t="s">
        <v>40</v>
      </c>
      <c r="N10" s="64" t="s">
        <v>1002</v>
      </c>
    </row>
    <row r="11" spans="1:17" ht="15" customHeight="1" x14ac:dyDescent="0.25">
      <c r="A11" s="45" t="s">
        <v>987</v>
      </c>
      <c r="B11" s="46" t="s">
        <v>989</v>
      </c>
      <c r="C11" s="2" t="str">
        <f t="shared" si="0"/>
        <v>TMNT TORTURERS</v>
      </c>
      <c r="D11" s="2"/>
      <c r="F11" s="22" t="s">
        <v>28</v>
      </c>
      <c r="G11" s="26" t="str">
        <f>IF(ISERROR(VLOOKUP(G3,A96:B111,2,FALSE)),VLOOKUP(H3,B96:C111,2,FALSE),VLOOKUP(G3,A96:B111,2,FALSE))</f>
        <v>at HOLLYWOOD HEROES</v>
      </c>
      <c r="H11" s="24" t="str">
        <f>IF(ISERROR(VLOOKUP(G11,$L$2:$M$30,2,FALSE)),VLOOKUP("at "&amp;G11,$L$2:$M$30,2,FALSE),VLOOKUP(G11,$L$2:$M$30,2,FALSE))</f>
        <v>BAD SNAP</v>
      </c>
      <c r="I11" s="26" t="str">
        <f t="shared" si="1"/>
        <v>YES</v>
      </c>
      <c r="J11" s="23">
        <f t="shared" si="2"/>
        <v>1</v>
      </c>
      <c r="K11" s="26">
        <f t="shared" si="3"/>
        <v>0</v>
      </c>
      <c r="L11" s="28" t="s">
        <v>932</v>
      </c>
      <c r="M11" s="63" t="s">
        <v>40</v>
      </c>
      <c r="N11" s="64" t="s">
        <v>995</v>
      </c>
    </row>
    <row r="12" spans="1:17" ht="15" customHeight="1" x14ac:dyDescent="0.25">
      <c r="A12" s="45" t="s">
        <v>991</v>
      </c>
      <c r="B12" s="46" t="s">
        <v>993</v>
      </c>
      <c r="C12" s="2" t="str">
        <f t="shared" si="0"/>
        <v>SOUTHJERSEY SLASHERS</v>
      </c>
      <c r="D12" s="2"/>
      <c r="F12" s="22" t="s">
        <v>29</v>
      </c>
      <c r="G12" s="26" t="str">
        <f>IF(ISERROR(VLOOKUP(G3,A113:B129,2,FALSE)),VLOOKUP(H3,B113:C129,2,FALSE),VLOOKUP(G3,A113:B129,2,FALSE))</f>
        <v>at BOXHEAD CAPERS</v>
      </c>
      <c r="H12" s="24" t="str">
        <f>IF(ISERROR(VLOOKUP(G12,$L$2:$M$30,2,FALSE)),VLOOKUP("at "&amp;G12,$L$2:$M$30,2,FALSE),VLOOKUP(G12,$L$2:$M$30,2,FALSE))</f>
        <v>BAD SNAP</v>
      </c>
      <c r="I12" s="26" t="str">
        <f t="shared" si="1"/>
        <v>YES</v>
      </c>
      <c r="J12" s="23">
        <f t="shared" si="2"/>
        <v>1</v>
      </c>
      <c r="K12" s="26">
        <f t="shared" si="3"/>
        <v>0</v>
      </c>
      <c r="L12" s="28" t="s">
        <v>933</v>
      </c>
      <c r="M12" s="63" t="s">
        <v>40</v>
      </c>
      <c r="N12" s="64" t="s">
        <v>979</v>
      </c>
    </row>
    <row r="13" spans="1:17" ht="15" customHeight="1" x14ac:dyDescent="0.25">
      <c r="A13" s="43" t="s">
        <v>995</v>
      </c>
      <c r="B13" s="44" t="s">
        <v>997</v>
      </c>
      <c r="C13" s="2" t="str">
        <f t="shared" si="0"/>
        <v>RAIDER ALL-STARS</v>
      </c>
      <c r="D13" s="2"/>
      <c r="F13" s="22" t="s">
        <v>30</v>
      </c>
      <c r="G13" s="26" t="str">
        <f>IF(ISERROR(VLOOKUP(G3,A131:B147,2,FALSE)),VLOOKUP(H3,B131:C147,2,FALSE),VLOOKUP(G3,A131:B147,2,FALSE))</f>
        <v>LOST SURVIVORS</v>
      </c>
      <c r="H13" s="24" t="str">
        <f>IF(ISERROR(VLOOKUP(G13,$L$2:$M$30,2,FALSE)),VLOOKUP("at "&amp;G13,$L$2:$M$30,2,FALSE),VLOOKUP(G13,$L$2:$M$30,2,FALSE))</f>
        <v>BAD SNAP</v>
      </c>
      <c r="I13" s="26" t="str">
        <f t="shared" si="1"/>
        <v>YES</v>
      </c>
      <c r="J13" s="23">
        <f t="shared" si="2"/>
        <v>1</v>
      </c>
      <c r="K13" s="26">
        <f t="shared" si="3"/>
        <v>0</v>
      </c>
      <c r="L13" s="28" t="s">
        <v>934</v>
      </c>
      <c r="M13" s="63" t="s">
        <v>41</v>
      </c>
      <c r="N13" s="64" t="s">
        <v>1003</v>
      </c>
    </row>
    <row r="14" spans="1:17" ht="15" customHeight="1" x14ac:dyDescent="0.25">
      <c r="A14" s="43" t="s">
        <v>999</v>
      </c>
      <c r="B14" s="44" t="s">
        <v>1001</v>
      </c>
      <c r="C14" s="2" t="str">
        <f t="shared" si="0"/>
        <v>ROBOT MASTERS</v>
      </c>
      <c r="D14" s="2"/>
      <c r="F14" s="22" t="s">
        <v>31</v>
      </c>
      <c r="G14" s="26" t="str">
        <f>IF(ISERROR(VLOOKUP(G3,A149:B164,2,FALSE)),VLOOKUP(H3,B149:C164,2,FALSE),VLOOKUP(G3,A149:B164,2,FALSE))</f>
        <v>WEAPON X'S</v>
      </c>
      <c r="H14" s="24" t="str">
        <f>IF(ISERROR(VLOOKUP(G14,$L$2:$M$30,2,FALSE)),VLOOKUP("at "&amp;G14,$L$2:$M$30,2,FALSE),VLOOKUP(G14,$L$2:$M$30,2,FALSE))</f>
        <v>BAD CRACKLE</v>
      </c>
      <c r="I14" s="26" t="str">
        <f t="shared" si="1"/>
        <v xml:space="preserve"> </v>
      </c>
      <c r="J14" s="23">
        <f t="shared" si="2"/>
        <v>1</v>
      </c>
      <c r="K14" s="26">
        <f t="shared" si="3"/>
        <v>0</v>
      </c>
      <c r="L14" s="28" t="s">
        <v>935</v>
      </c>
      <c r="M14" s="63" t="s">
        <v>41</v>
      </c>
      <c r="N14" s="64" t="s">
        <v>987</v>
      </c>
    </row>
    <row r="15" spans="1:17" ht="15" customHeight="1" thickBot="1" x14ac:dyDescent="0.3">
      <c r="A15" s="49" t="s">
        <v>1003</v>
      </c>
      <c r="B15" s="50" t="s">
        <v>1005</v>
      </c>
      <c r="C15" s="2" t="str">
        <f t="shared" si="0"/>
        <v>8-BIT BRIGADE</v>
      </c>
      <c r="D15" s="2"/>
      <c r="F15" s="22" t="s">
        <v>32</v>
      </c>
      <c r="G15" s="26" t="str">
        <f>IF(ISERROR(VLOOKUP(G3,A166:B179,2,FALSE)),VLOOKUP(H3,B166:C179,2,FALSE),VLOOKUP(G3,A166:B179,2,FALSE))</f>
        <v>RAP KINGS</v>
      </c>
      <c r="H15" s="24" t="str">
        <f>IF(ISERROR(VLOOKUP(G15,$L$2:$M$30,2,FALSE)),VLOOKUP("at "&amp;G15,$L$2:$M$30,2,FALSE),VLOOKUP(G15,$L$2:$M$30,2,FALSE))</f>
        <v>MAD POP</v>
      </c>
      <c r="I15" s="26" t="str">
        <f t="shared" si="1"/>
        <v xml:space="preserve"> </v>
      </c>
      <c r="J15" s="23">
        <f t="shared" si="2"/>
        <v>0</v>
      </c>
      <c r="K15" s="26">
        <f t="shared" si="3"/>
        <v>1</v>
      </c>
      <c r="L15" s="28" t="s">
        <v>936</v>
      </c>
      <c r="M15" s="63" t="s">
        <v>41</v>
      </c>
      <c r="N15" s="64" t="s">
        <v>1006</v>
      </c>
    </row>
    <row r="16" spans="1:17" ht="15" customHeight="1" x14ac:dyDescent="0.25">
      <c r="A16" s="39" t="s">
        <v>67</v>
      </c>
      <c r="B16" s="40"/>
      <c r="D16" s="2"/>
      <c r="F16" s="22" t="s">
        <v>33</v>
      </c>
      <c r="G16" s="26" t="str">
        <f>IF(ISERROR(VLOOKUP(G3,A181:B194,2,FALSE)),VLOOKUP(H3,B181:C194,2,FALSE),VLOOKUP(G3,A181:B194,2,FALSE))</f>
        <v>TMNT TORTURERS</v>
      </c>
      <c r="H16" s="24" t="str">
        <f>IF(ISERROR(VLOOKUP(G16,$L$2:$M$30,2,FALSE)),VLOOKUP("at "&amp;G16,$L$2:$M$30,2,FALSE),VLOOKUP(G16,$L$2:$M$30,2,FALSE))</f>
        <v>BAD POP</v>
      </c>
      <c r="I16" s="26" t="str">
        <f t="shared" si="1"/>
        <v xml:space="preserve"> </v>
      </c>
      <c r="J16" s="23">
        <f t="shared" si="2"/>
        <v>1</v>
      </c>
      <c r="K16" s="26">
        <f t="shared" si="3"/>
        <v>0</v>
      </c>
      <c r="L16" s="28" t="s">
        <v>1007</v>
      </c>
      <c r="M16" s="63" t="s">
        <v>41</v>
      </c>
      <c r="N16" s="64" t="s">
        <v>998</v>
      </c>
    </row>
    <row r="17" spans="1:20" ht="15" customHeight="1" x14ac:dyDescent="0.25">
      <c r="A17" s="41" t="s">
        <v>974</v>
      </c>
      <c r="B17" s="42" t="s">
        <v>966</v>
      </c>
      <c r="C17" s="2" t="str">
        <f t="shared" si="0"/>
        <v>THE WHOVIANS</v>
      </c>
      <c r="D17" s="2"/>
      <c r="F17" s="22" t="s">
        <v>34</v>
      </c>
      <c r="G17" s="26" t="str">
        <f>IF(ISERROR(VLOOKUP(G3,A196:B209,2,FALSE)),VLOOKUP(H3,B196:C209,2,FALSE),VLOOKUP(G3,A196:B209,2,FALSE))</f>
        <v>at THE BEERGODS</v>
      </c>
      <c r="H17" s="24" t="str">
        <f>IF(ISERROR(VLOOKUP(G17,$L$2:$M$30,2,FALSE)),VLOOKUP("at "&amp;G17,$L$2:$M$30,2,FALSE),VLOOKUP(G17,$L$2:$M$30,2,FALSE))</f>
        <v>BAD CRACKLE</v>
      </c>
      <c r="I17" s="26" t="str">
        <f t="shared" si="1"/>
        <v xml:space="preserve"> </v>
      </c>
      <c r="J17" s="23">
        <f t="shared" si="2"/>
        <v>1</v>
      </c>
      <c r="K17" s="26">
        <f t="shared" si="3"/>
        <v>0</v>
      </c>
      <c r="L17" s="28" t="s">
        <v>966</v>
      </c>
      <c r="M17" s="63" t="s">
        <v>42</v>
      </c>
      <c r="N17" s="64" t="s">
        <v>965</v>
      </c>
    </row>
    <row r="18" spans="1:20" ht="15" customHeight="1" x14ac:dyDescent="0.25">
      <c r="A18" s="47" t="s">
        <v>971</v>
      </c>
      <c r="B18" s="48" t="s">
        <v>976</v>
      </c>
      <c r="C18" s="2" t="str">
        <f t="shared" si="0"/>
        <v>HOLLYWOOD HEROES</v>
      </c>
      <c r="D18" s="2"/>
      <c r="F18" s="22" t="s">
        <v>35</v>
      </c>
      <c r="G18" s="26" t="str">
        <f>IF(ISERROR(VLOOKUP(G3,A211:B224,2,FALSE)),VLOOKUP(H3,B211:C224,2,FALSE),VLOOKUP(G3,A211:B224,2,FALSE))</f>
        <v>STELLAR OFFENDERS</v>
      </c>
      <c r="H18" s="24" t="str">
        <f>IF(ISERROR(VLOOKUP(G18,$L$2:$M$30,2,FALSE)),VLOOKUP("at "&amp;G18,$L$2:$M$30,2,FALSE),VLOOKUP(G18,$L$2:$M$30,2,FALSE))</f>
        <v>BAD SNAP</v>
      </c>
      <c r="I18" s="26" t="str">
        <f t="shared" si="1"/>
        <v>YES</v>
      </c>
      <c r="J18" s="23">
        <f t="shared" si="2"/>
        <v>1</v>
      </c>
      <c r="K18" s="26">
        <f t="shared" si="3"/>
        <v>0</v>
      </c>
      <c r="L18" s="28" t="s">
        <v>937</v>
      </c>
      <c r="M18" s="63" t="s">
        <v>42</v>
      </c>
      <c r="N18" s="64" t="s">
        <v>958</v>
      </c>
    </row>
    <row r="19" spans="1:20" ht="15" customHeight="1" x14ac:dyDescent="0.25">
      <c r="A19" s="43" t="s">
        <v>962</v>
      </c>
      <c r="B19" s="44" t="s">
        <v>1005</v>
      </c>
      <c r="C19" s="2" t="str">
        <f t="shared" si="0"/>
        <v>WEAPON X'S</v>
      </c>
      <c r="D19" s="2"/>
      <c r="F19" s="22" t="s">
        <v>36</v>
      </c>
      <c r="G19" s="26" t="str">
        <f>IF(ISERROR(VLOOKUP(G3,A226:B239,2,FALSE)),VLOOKUP(H3,B226:C239,2,FALSE),VLOOKUP(G3,A226:B239,2,FALSE))</f>
        <v>WORLD'S WARRIORS</v>
      </c>
      <c r="H19" s="24" t="str">
        <f>IF(ISERROR(VLOOKUP(G19,$L$2:$M$30,2,FALSE)),VLOOKUP("at "&amp;G19,$L$2:$M$30,2,FALSE),VLOOKUP(G19,$L$2:$M$30,2,FALSE))</f>
        <v>MAD SNAP</v>
      </c>
      <c r="I19" s="26" t="str">
        <f t="shared" si="1"/>
        <v xml:space="preserve"> </v>
      </c>
      <c r="J19" s="23">
        <f t="shared" si="2"/>
        <v>0</v>
      </c>
      <c r="K19" s="26">
        <f t="shared" si="3"/>
        <v>1</v>
      </c>
      <c r="L19" s="28" t="s">
        <v>939</v>
      </c>
      <c r="M19" s="63" t="s">
        <v>42</v>
      </c>
      <c r="N19" s="64" t="s">
        <v>970</v>
      </c>
    </row>
    <row r="20" spans="1:20" ht="15" customHeight="1" x14ac:dyDescent="0.25">
      <c r="A20" s="43" t="s">
        <v>983</v>
      </c>
      <c r="B20" s="44" t="s">
        <v>988</v>
      </c>
      <c r="C20" s="2" t="str">
        <f t="shared" si="0"/>
        <v>GREEK LEGENDS</v>
      </c>
      <c r="D20" s="2"/>
      <c r="F20" s="22" t="s">
        <v>37</v>
      </c>
      <c r="G20" s="26" t="str">
        <f>IF(ISERROR(VLOOKUP(G3,A241:B254,2,FALSE)),VLOOKUP(H3,B241:C254,2,FALSE),VLOOKUP(G3,A241:B254,2,FALSE))</f>
        <v>at LOST SURVIVORS</v>
      </c>
      <c r="H20" s="24" t="str">
        <f>IF(ISERROR(VLOOKUP(G20,$L$2:$M$30,2,FALSE)),VLOOKUP("at "&amp;G20,$L$2:$M$30,2,FALSE),VLOOKUP(G20,$L$2:$M$30,2,FALSE))</f>
        <v>BAD SNAP</v>
      </c>
      <c r="I20" s="26" t="str">
        <f t="shared" si="1"/>
        <v>YES</v>
      </c>
      <c r="J20" s="23">
        <f t="shared" si="2"/>
        <v>1</v>
      </c>
      <c r="K20" s="26">
        <f t="shared" si="3"/>
        <v>0</v>
      </c>
      <c r="L20" s="28" t="s">
        <v>940</v>
      </c>
      <c r="M20" s="63" t="s">
        <v>42</v>
      </c>
      <c r="N20" s="64" t="s">
        <v>964</v>
      </c>
    </row>
    <row r="21" spans="1:20" ht="15" customHeight="1" x14ac:dyDescent="0.25">
      <c r="A21" s="45" t="s">
        <v>979</v>
      </c>
      <c r="B21" s="46" t="s">
        <v>993</v>
      </c>
      <c r="C21" s="2" t="str">
        <f t="shared" si="0"/>
        <v>THE DBZ SQUAD</v>
      </c>
      <c r="D21" s="2"/>
      <c r="F21" s="22" t="s">
        <v>38</v>
      </c>
      <c r="G21" s="26" t="str">
        <f>IF(ISERROR(VLOOKUP(G3,A256:B269,2,FALSE)),VLOOKUP(H3,B256:C269,2,FALSE),VLOOKUP(G3,A256:B269,2,FALSE))</f>
        <v>at G.I. JOE</v>
      </c>
      <c r="H21" s="24" t="str">
        <f>IF(ISERROR(VLOOKUP(G21,$L$2:$M$30,2,FALSE)),VLOOKUP("at "&amp;G21,$L$2:$M$30,2,FALSE),VLOOKUP(G21,$L$2:$M$30,2,FALSE))</f>
        <v>MAD POP</v>
      </c>
      <c r="I21" s="26" t="str">
        <f t="shared" si="1"/>
        <v xml:space="preserve"> </v>
      </c>
      <c r="J21" s="23">
        <f t="shared" si="2"/>
        <v>0</v>
      </c>
      <c r="K21" s="26">
        <f t="shared" si="3"/>
        <v>1</v>
      </c>
      <c r="L21" s="28" t="s">
        <v>941</v>
      </c>
      <c r="M21" s="63" t="s">
        <v>43</v>
      </c>
      <c r="N21" s="64" t="s">
        <v>959</v>
      </c>
    </row>
    <row r="22" spans="1:20" ht="15" customHeight="1" x14ac:dyDescent="0.25">
      <c r="A22" s="45" t="s">
        <v>1002</v>
      </c>
      <c r="B22" s="46" t="s">
        <v>997</v>
      </c>
      <c r="C22" s="2" t="str">
        <f t="shared" si="0"/>
        <v>AZEROTHIAN ASSASSINS</v>
      </c>
      <c r="D22" s="2"/>
      <c r="G22" s="18"/>
      <c r="H22" s="18"/>
      <c r="I22" s="27">
        <f>COUNTIF(I5:I21,"YES")</f>
        <v>8</v>
      </c>
      <c r="J22" s="27">
        <f>SUM(J5:J21)</f>
        <v>12</v>
      </c>
      <c r="K22" s="27">
        <f>SUM(K5:K21)</f>
        <v>4</v>
      </c>
      <c r="L22" s="28" t="s">
        <v>943</v>
      </c>
      <c r="M22" s="14" t="s">
        <v>43</v>
      </c>
      <c r="N22" s="65" t="s">
        <v>986</v>
      </c>
    </row>
    <row r="23" spans="1:20" ht="15" customHeight="1" x14ac:dyDescent="0.25">
      <c r="A23" s="45" t="s">
        <v>999</v>
      </c>
      <c r="B23" s="46" t="s">
        <v>985</v>
      </c>
      <c r="C23" s="2" t="str">
        <f t="shared" si="0"/>
        <v>ROBOT MASTERS</v>
      </c>
      <c r="D23" s="2"/>
      <c r="J23" s="14"/>
      <c r="K23" s="14"/>
      <c r="L23" s="28" t="s">
        <v>944</v>
      </c>
      <c r="M23" s="14" t="s">
        <v>43</v>
      </c>
      <c r="N23" s="65" t="s">
        <v>983</v>
      </c>
      <c r="O23" s="14"/>
      <c r="P23" s="14"/>
      <c r="T23" s="14"/>
    </row>
    <row r="24" spans="1:20" ht="15" customHeight="1" x14ac:dyDescent="0.25">
      <c r="A24" s="45" t="s">
        <v>982</v>
      </c>
      <c r="B24" s="46" t="s">
        <v>989</v>
      </c>
      <c r="C24" s="2" t="str">
        <f t="shared" si="0"/>
        <v>PALLET POKE BALLERS</v>
      </c>
      <c r="D24" s="2"/>
      <c r="F24" s="4"/>
      <c r="G24" s="66" t="s">
        <v>64</v>
      </c>
      <c r="H24" s="67"/>
      <c r="J24" s="14"/>
      <c r="K24" s="14"/>
      <c r="L24" s="28" t="s">
        <v>945</v>
      </c>
      <c r="M24" s="14" t="s">
        <v>43</v>
      </c>
      <c r="N24" s="65" t="s">
        <v>999</v>
      </c>
      <c r="O24" s="14"/>
      <c r="P24" s="14"/>
      <c r="T24" s="14"/>
    </row>
    <row r="25" spans="1:20" ht="15" customHeight="1" x14ac:dyDescent="0.25">
      <c r="A25" s="45" t="s">
        <v>967</v>
      </c>
      <c r="B25" s="46" t="s">
        <v>977</v>
      </c>
      <c r="C25" s="2" t="str">
        <f t="shared" si="0"/>
        <v>STELLAR OFFENDERS</v>
      </c>
      <c r="D25" s="2"/>
      <c r="F25" s="29" t="s">
        <v>25</v>
      </c>
      <c r="G25" s="30" t="s">
        <v>983</v>
      </c>
      <c r="H25" s="31" t="s">
        <v>1004</v>
      </c>
      <c r="J25" s="14"/>
      <c r="K25" s="14"/>
      <c r="L25" s="28" t="s">
        <v>942</v>
      </c>
      <c r="M25" s="63" t="s">
        <v>43</v>
      </c>
      <c r="N25" s="64" t="s">
        <v>990</v>
      </c>
      <c r="O25" s="14"/>
      <c r="P25" s="14"/>
      <c r="T25" s="14"/>
    </row>
    <row r="26" spans="1:20" ht="15" customHeight="1" x14ac:dyDescent="0.25">
      <c r="A26" s="43" t="s">
        <v>958</v>
      </c>
      <c r="B26" s="44" t="s">
        <v>969</v>
      </c>
      <c r="C26" s="2" t="str">
        <f t="shared" si="0"/>
        <v>WORLD'S WARRIORS</v>
      </c>
      <c r="D26" s="2"/>
      <c r="F26" s="29" t="s">
        <v>29</v>
      </c>
      <c r="G26" s="30" t="s">
        <v>986</v>
      </c>
      <c r="H26" s="30" t="s">
        <v>969</v>
      </c>
      <c r="J26" s="14"/>
      <c r="K26" s="14"/>
      <c r="L26" s="28" t="s">
        <v>946</v>
      </c>
      <c r="M26" s="14" t="s">
        <v>44</v>
      </c>
      <c r="N26" s="65" t="s">
        <v>955</v>
      </c>
      <c r="O26" s="14"/>
      <c r="P26" s="14"/>
      <c r="T26" s="14"/>
    </row>
    <row r="27" spans="1:20" ht="15" customHeight="1" x14ac:dyDescent="0.25">
      <c r="A27" s="43" t="s">
        <v>964</v>
      </c>
      <c r="B27" s="44" t="s">
        <v>952</v>
      </c>
      <c r="C27" s="2" t="str">
        <f t="shared" si="0"/>
        <v>RAINBOW UNICORNS</v>
      </c>
      <c r="D27" s="2"/>
      <c r="F27" s="29" t="s">
        <v>33</v>
      </c>
      <c r="G27" s="31" t="s">
        <v>1002</v>
      </c>
      <c r="H27" s="31" t="s">
        <v>956</v>
      </c>
      <c r="J27" s="14"/>
      <c r="K27" s="14"/>
      <c r="L27" s="28" t="s">
        <v>947</v>
      </c>
      <c r="M27" s="14" t="s">
        <v>44</v>
      </c>
      <c r="N27" s="65" t="s">
        <v>954</v>
      </c>
      <c r="O27" s="14"/>
      <c r="P27" s="14"/>
      <c r="T27" s="14"/>
    </row>
    <row r="28" spans="1:20" ht="15" customHeight="1" x14ac:dyDescent="0.25">
      <c r="A28" s="45" t="s">
        <v>995</v>
      </c>
      <c r="B28" s="46" t="s">
        <v>1004</v>
      </c>
      <c r="C28" s="2" t="str">
        <f t="shared" si="0"/>
        <v>RAIDER ALL-STARS</v>
      </c>
      <c r="D28" s="2"/>
      <c r="F28" s="29" t="s">
        <v>65</v>
      </c>
      <c r="G28" s="30" t="s">
        <v>982</v>
      </c>
      <c r="H28" s="31" t="s">
        <v>960</v>
      </c>
      <c r="J28" s="14"/>
      <c r="K28" s="14"/>
      <c r="L28" s="28" t="s">
        <v>950</v>
      </c>
      <c r="M28" s="14" t="s">
        <v>44</v>
      </c>
      <c r="N28" s="65" t="s">
        <v>991</v>
      </c>
      <c r="O28" s="14"/>
      <c r="P28" s="14"/>
      <c r="T28" s="14"/>
    </row>
    <row r="29" spans="1:20" ht="15" customHeight="1" x14ac:dyDescent="0.25">
      <c r="A29" s="43" t="s">
        <v>954</v>
      </c>
      <c r="B29" s="44" t="s">
        <v>960</v>
      </c>
      <c r="C29" s="2" t="str">
        <f t="shared" si="0"/>
        <v>G.I. JOE</v>
      </c>
      <c r="D29" s="2"/>
      <c r="F29" s="13"/>
      <c r="G29" s="4"/>
      <c r="H29" s="12"/>
      <c r="J29" s="14"/>
      <c r="K29" s="14"/>
      <c r="L29" s="28" t="s">
        <v>948</v>
      </c>
      <c r="M29" s="14" t="s">
        <v>44</v>
      </c>
      <c r="N29" s="65" t="s">
        <v>982</v>
      </c>
      <c r="O29" s="14"/>
      <c r="P29" s="14"/>
      <c r="T29" s="14"/>
    </row>
    <row r="30" spans="1:20" ht="15" customHeight="1" thickBot="1" x14ac:dyDescent="0.3">
      <c r="A30" s="49" t="s">
        <v>955</v>
      </c>
      <c r="B30" s="50" t="s">
        <v>992</v>
      </c>
      <c r="C30" s="2" t="str">
        <f t="shared" si="0"/>
        <v>CELESTIAL DEFENDERS</v>
      </c>
      <c r="D30" s="2"/>
      <c r="G30" s="66" t="s">
        <v>61</v>
      </c>
      <c r="H30" s="67"/>
      <c r="J30" s="14"/>
      <c r="K30" s="14"/>
      <c r="L30" s="28" t="s">
        <v>949</v>
      </c>
      <c r="M30" s="14" t="s">
        <v>44</v>
      </c>
      <c r="N30" s="65" t="s">
        <v>951</v>
      </c>
      <c r="O30" s="14"/>
      <c r="P30" s="14"/>
      <c r="T30" s="14"/>
    </row>
    <row r="31" spans="1:20" ht="15" customHeight="1" x14ac:dyDescent="0.25">
      <c r="A31" s="39" t="s">
        <v>68</v>
      </c>
      <c r="B31" s="40"/>
      <c r="D31" s="2"/>
      <c r="F31" s="29" t="s">
        <v>22</v>
      </c>
      <c r="G31" s="32" t="s">
        <v>951</v>
      </c>
      <c r="H31" s="32" t="s">
        <v>953</v>
      </c>
      <c r="I31" s="14"/>
      <c r="J31" s="14"/>
      <c r="K31" s="14"/>
      <c r="L31" s="14"/>
      <c r="M31" s="14"/>
      <c r="N31" s="14"/>
      <c r="O31" s="14"/>
      <c r="P31" s="14"/>
      <c r="Q31" s="14"/>
    </row>
    <row r="32" spans="1:20" ht="15" customHeight="1" x14ac:dyDescent="0.25">
      <c r="A32" s="41" t="s">
        <v>995</v>
      </c>
      <c r="B32" s="42" t="s">
        <v>1001</v>
      </c>
      <c r="C32" s="2" t="str">
        <f t="shared" ref="C32:C45" si="4">A32</f>
        <v>RAIDER ALL-STARS</v>
      </c>
      <c r="D32" s="2"/>
      <c r="F32" s="29" t="s">
        <v>23</v>
      </c>
      <c r="G32" s="32" t="s">
        <v>974</v>
      </c>
      <c r="H32" s="32" t="s">
        <v>966</v>
      </c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5" customHeight="1" x14ac:dyDescent="0.25">
      <c r="A33" s="47" t="s">
        <v>959</v>
      </c>
      <c r="B33" s="48" t="s">
        <v>985</v>
      </c>
      <c r="C33" s="2" t="str">
        <f t="shared" si="4"/>
        <v>ALL-AMERICAN ALKIES</v>
      </c>
      <c r="D33" s="2"/>
      <c r="F33" s="29" t="s">
        <v>24</v>
      </c>
      <c r="G33" s="32" t="s">
        <v>995</v>
      </c>
      <c r="H33" s="32" t="s">
        <v>1001</v>
      </c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5" customHeight="1" x14ac:dyDescent="0.25">
      <c r="A34" s="45" t="s">
        <v>982</v>
      </c>
      <c r="B34" s="46" t="s">
        <v>952</v>
      </c>
      <c r="C34" s="2" t="str">
        <f t="shared" si="4"/>
        <v>PALLET POKE BALLERS</v>
      </c>
      <c r="D34" s="2"/>
      <c r="F34" s="29" t="s">
        <v>47</v>
      </c>
      <c r="G34" s="32" t="s">
        <v>964</v>
      </c>
      <c r="H34" s="32" t="s">
        <v>969</v>
      </c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5" customHeight="1" x14ac:dyDescent="0.25">
      <c r="A35" s="45" t="s">
        <v>958</v>
      </c>
      <c r="B35" s="46" t="s">
        <v>992</v>
      </c>
      <c r="C35" s="2" t="str">
        <f t="shared" si="4"/>
        <v>WORLD'S WARRIORS</v>
      </c>
      <c r="D35" s="2"/>
      <c r="F35" s="29" t="s">
        <v>26</v>
      </c>
      <c r="G35" s="32" t="s">
        <v>982</v>
      </c>
      <c r="H35" s="32" t="s">
        <v>992</v>
      </c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5" customHeight="1" x14ac:dyDescent="0.25">
      <c r="A36" s="45" t="s">
        <v>983</v>
      </c>
      <c r="B36" s="46" t="s">
        <v>966</v>
      </c>
      <c r="C36" s="2" t="str">
        <f t="shared" si="4"/>
        <v>GREEK LEGENDS</v>
      </c>
      <c r="D36" s="2"/>
      <c r="F36" s="29" t="s">
        <v>27</v>
      </c>
      <c r="G36" s="32" t="s">
        <v>1003</v>
      </c>
      <c r="H36" s="32" t="s">
        <v>997</v>
      </c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5" customHeight="1" x14ac:dyDescent="0.25">
      <c r="A37" s="43" t="s">
        <v>979</v>
      </c>
      <c r="B37" s="44" t="s">
        <v>1004</v>
      </c>
      <c r="C37" s="2" t="str">
        <f t="shared" si="4"/>
        <v>THE DBZ SQUAD</v>
      </c>
      <c r="D37" s="2"/>
      <c r="F37" s="29" t="s">
        <v>28</v>
      </c>
      <c r="G37" s="32" t="s">
        <v>955</v>
      </c>
      <c r="H37" s="32" t="s">
        <v>985</v>
      </c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" customHeight="1" x14ac:dyDescent="0.25">
      <c r="A38" s="45" t="s">
        <v>971</v>
      </c>
      <c r="B38" s="46" t="s">
        <v>1000</v>
      </c>
      <c r="C38" s="2" t="str">
        <f t="shared" si="4"/>
        <v>HOLLYWOOD HEROES</v>
      </c>
      <c r="D38" s="2"/>
      <c r="F38" s="29" t="s">
        <v>29</v>
      </c>
      <c r="G38" s="32" t="s">
        <v>974</v>
      </c>
      <c r="H38" s="32" t="s">
        <v>977</v>
      </c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5" customHeight="1" x14ac:dyDescent="0.25">
      <c r="A39" s="45" t="s">
        <v>990</v>
      </c>
      <c r="B39" s="46" t="s">
        <v>1005</v>
      </c>
      <c r="C39" s="2" t="str">
        <f t="shared" si="4"/>
        <v>THE CHAMPS CHUMPS</v>
      </c>
      <c r="D39" s="2"/>
      <c r="F39" s="29" t="s">
        <v>30</v>
      </c>
      <c r="G39" s="32" t="s">
        <v>1006</v>
      </c>
      <c r="H39" s="32" t="s">
        <v>988</v>
      </c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5" customHeight="1" x14ac:dyDescent="0.25">
      <c r="A40" s="45" t="s">
        <v>964</v>
      </c>
      <c r="B40" s="46" t="s">
        <v>977</v>
      </c>
      <c r="C40" s="2" t="str">
        <f t="shared" si="4"/>
        <v>RAINBOW UNICORNS</v>
      </c>
      <c r="D40" s="2"/>
      <c r="F40" s="29" t="s">
        <v>31</v>
      </c>
      <c r="G40" s="32" t="s">
        <v>964</v>
      </c>
      <c r="H40" s="32" t="s">
        <v>957</v>
      </c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5" customHeight="1" x14ac:dyDescent="0.25">
      <c r="A41" s="45" t="s">
        <v>998</v>
      </c>
      <c r="B41" s="46" t="s">
        <v>969</v>
      </c>
      <c r="C41" s="2" t="str">
        <f t="shared" si="4"/>
        <v>NOCTURNE MANIAX</v>
      </c>
      <c r="D41" s="2"/>
      <c r="F41" s="29" t="s">
        <v>32</v>
      </c>
      <c r="G41" s="32" t="s">
        <v>1003</v>
      </c>
      <c r="H41" s="32" t="s">
        <v>972</v>
      </c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5" customHeight="1" x14ac:dyDescent="0.25">
      <c r="A42" s="43" t="s">
        <v>975</v>
      </c>
      <c r="B42" s="44" t="s">
        <v>988</v>
      </c>
      <c r="C42" s="2" t="str">
        <f t="shared" si="4"/>
        <v>LOST SURVIVORS</v>
      </c>
      <c r="D42" s="2"/>
      <c r="F42" s="29" t="s">
        <v>33</v>
      </c>
      <c r="G42" s="32" t="s">
        <v>990</v>
      </c>
      <c r="H42" s="32" t="s">
        <v>984</v>
      </c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5" customHeight="1" x14ac:dyDescent="0.25">
      <c r="A43" s="43" t="s">
        <v>954</v>
      </c>
      <c r="B43" s="44" t="s">
        <v>993</v>
      </c>
      <c r="C43" s="2" t="str">
        <f t="shared" si="4"/>
        <v>G.I. JOE</v>
      </c>
      <c r="D43" s="2"/>
      <c r="F43" s="29" t="s">
        <v>34</v>
      </c>
      <c r="G43" s="32" t="s">
        <v>1002</v>
      </c>
      <c r="H43" s="32" t="s">
        <v>961</v>
      </c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5" customHeight="1" x14ac:dyDescent="0.25">
      <c r="A44" s="43" t="s">
        <v>962</v>
      </c>
      <c r="B44" s="44" t="s">
        <v>956</v>
      </c>
      <c r="C44" s="2" t="str">
        <f t="shared" si="4"/>
        <v>WEAPON X'S</v>
      </c>
      <c r="D44" s="2"/>
      <c r="F44" s="29" t="s">
        <v>35</v>
      </c>
      <c r="G44" s="32" t="s">
        <v>954</v>
      </c>
      <c r="H44" s="32" t="s">
        <v>981</v>
      </c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5" customHeight="1" thickBot="1" x14ac:dyDescent="0.3">
      <c r="A45" s="49" t="s">
        <v>974</v>
      </c>
      <c r="B45" s="50" t="s">
        <v>968</v>
      </c>
      <c r="C45" s="2" t="str">
        <f t="shared" si="4"/>
        <v>THE WHOVIANS</v>
      </c>
      <c r="D45" s="2"/>
      <c r="F45" s="29" t="s">
        <v>36</v>
      </c>
      <c r="G45" s="32" t="s">
        <v>975</v>
      </c>
      <c r="H45" s="32" t="s">
        <v>968</v>
      </c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5" customHeight="1" x14ac:dyDescent="0.25">
      <c r="A46" s="39" t="s">
        <v>69</v>
      </c>
      <c r="B46" s="40"/>
      <c r="D46" s="2"/>
      <c r="F46" s="29" t="s">
        <v>37</v>
      </c>
      <c r="G46" s="32" t="s">
        <v>994</v>
      </c>
      <c r="H46" s="32" t="s">
        <v>980</v>
      </c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5" customHeight="1" x14ac:dyDescent="0.25">
      <c r="A47" s="51" t="s">
        <v>983</v>
      </c>
      <c r="B47" s="52" t="s">
        <v>1004</v>
      </c>
      <c r="C47" s="2" t="str">
        <f t="shared" ref="C47:C60" si="5">A47</f>
        <v>GREEK LEGENDS</v>
      </c>
      <c r="D47" s="2"/>
      <c r="F47" s="29" t="s">
        <v>38</v>
      </c>
      <c r="G47" s="32" t="s">
        <v>959</v>
      </c>
      <c r="H47" s="32" t="s">
        <v>1000</v>
      </c>
      <c r="I47" s="17"/>
      <c r="J47" s="17"/>
      <c r="L47" s="3"/>
      <c r="M47" s="3"/>
    </row>
    <row r="48" spans="1:17" ht="15" customHeight="1" x14ac:dyDescent="0.25">
      <c r="A48" s="41" t="s">
        <v>964</v>
      </c>
      <c r="B48" s="42" t="s">
        <v>969</v>
      </c>
      <c r="C48" s="2" t="str">
        <f t="shared" si="5"/>
        <v>RAINBOW UNICORNS</v>
      </c>
      <c r="D48" s="2"/>
      <c r="G48" s="33"/>
      <c r="H48" s="33"/>
      <c r="I48" s="17"/>
      <c r="J48" s="17"/>
      <c r="L48" s="3"/>
      <c r="M48" s="3"/>
    </row>
    <row r="49" spans="1:13" ht="15" customHeight="1" x14ac:dyDescent="0.25">
      <c r="A49" s="47" t="s">
        <v>998</v>
      </c>
      <c r="B49" s="48" t="s">
        <v>1005</v>
      </c>
      <c r="C49" s="2" t="str">
        <f t="shared" si="5"/>
        <v>NOCTURNE MANIAX</v>
      </c>
      <c r="D49" s="2"/>
      <c r="F49" s="4"/>
      <c r="G49" s="66" t="s">
        <v>62</v>
      </c>
      <c r="H49" s="67"/>
      <c r="I49" s="17"/>
      <c r="J49" s="17"/>
      <c r="L49" s="3"/>
      <c r="M49" s="3"/>
    </row>
    <row r="50" spans="1:13" ht="15" customHeight="1" x14ac:dyDescent="0.25">
      <c r="A50" s="43" t="s">
        <v>991</v>
      </c>
      <c r="B50" s="44" t="s">
        <v>956</v>
      </c>
      <c r="C50" s="2" t="str">
        <f t="shared" si="5"/>
        <v>SOUTHJERSEY SLASHERS</v>
      </c>
      <c r="D50" s="2"/>
      <c r="F50" s="29" t="s">
        <v>22</v>
      </c>
      <c r="G50" s="38" t="s">
        <v>955</v>
      </c>
      <c r="H50" s="38" t="s">
        <v>957</v>
      </c>
      <c r="I50" s="17"/>
      <c r="J50" s="17"/>
      <c r="L50" s="3"/>
      <c r="M50" s="3"/>
    </row>
    <row r="51" spans="1:13" ht="15" customHeight="1" x14ac:dyDescent="0.25">
      <c r="A51" s="43" t="s">
        <v>995</v>
      </c>
      <c r="B51" s="44" t="s">
        <v>993</v>
      </c>
      <c r="C51" s="2" t="str">
        <f t="shared" si="5"/>
        <v>RAIDER ALL-STARS</v>
      </c>
      <c r="D51" s="2"/>
      <c r="F51" s="29" t="s">
        <v>23</v>
      </c>
      <c r="G51" s="37" t="s">
        <v>971</v>
      </c>
      <c r="H51" s="37" t="s">
        <v>976</v>
      </c>
      <c r="I51" s="17"/>
      <c r="J51" s="17"/>
      <c r="L51" s="3"/>
      <c r="M51" s="3"/>
    </row>
    <row r="52" spans="1:13" ht="15" customHeight="1" x14ac:dyDescent="0.25">
      <c r="A52" s="43" t="s">
        <v>1002</v>
      </c>
      <c r="B52" s="44" t="s">
        <v>988</v>
      </c>
      <c r="C52" s="2" t="str">
        <f t="shared" si="5"/>
        <v>AZEROTHIAN ASSASSINS</v>
      </c>
      <c r="D52" s="2"/>
      <c r="F52" s="29" t="s">
        <v>24</v>
      </c>
      <c r="G52" s="37" t="s">
        <v>959</v>
      </c>
      <c r="H52" s="37" t="s">
        <v>985</v>
      </c>
      <c r="I52" s="17"/>
      <c r="J52" s="17"/>
      <c r="L52" s="3"/>
      <c r="M52" s="3"/>
    </row>
    <row r="53" spans="1:13" ht="15" customHeight="1" x14ac:dyDescent="0.25">
      <c r="A53" s="45" t="s">
        <v>979</v>
      </c>
      <c r="B53" s="46" t="s">
        <v>961</v>
      </c>
      <c r="C53" s="2" t="str">
        <f t="shared" si="5"/>
        <v>THE DBZ SQUAD</v>
      </c>
      <c r="D53" s="2"/>
      <c r="F53" s="29" t="s">
        <v>47</v>
      </c>
      <c r="G53" s="37" t="s">
        <v>998</v>
      </c>
      <c r="H53" s="37" t="s">
        <v>1005</v>
      </c>
      <c r="I53" s="17"/>
      <c r="J53" s="17"/>
      <c r="L53" s="3"/>
      <c r="M53" s="3"/>
    </row>
    <row r="54" spans="1:13" ht="15" customHeight="1" x14ac:dyDescent="0.25">
      <c r="A54" s="45" t="s">
        <v>982</v>
      </c>
      <c r="B54" s="46" t="s">
        <v>953</v>
      </c>
      <c r="C54" s="2" t="str">
        <f t="shared" si="5"/>
        <v>PALLET POKE BALLERS</v>
      </c>
      <c r="D54" s="2"/>
      <c r="F54" s="29" t="s">
        <v>26</v>
      </c>
      <c r="G54" s="37" t="s">
        <v>994</v>
      </c>
      <c r="H54" s="37" t="s">
        <v>961</v>
      </c>
      <c r="I54" s="17"/>
      <c r="J54" s="17"/>
      <c r="L54" s="3"/>
      <c r="M54" s="3"/>
    </row>
    <row r="55" spans="1:13" ht="15" customHeight="1" x14ac:dyDescent="0.25">
      <c r="A55" s="45" t="s">
        <v>978</v>
      </c>
      <c r="B55" s="46" t="s">
        <v>973</v>
      </c>
      <c r="C55" s="2" t="str">
        <f t="shared" si="5"/>
        <v>BOXHEAD CAPERS</v>
      </c>
      <c r="D55" s="2"/>
      <c r="F55" s="29" t="s">
        <v>27</v>
      </c>
      <c r="G55" s="37" t="s">
        <v>979</v>
      </c>
      <c r="H55" s="37" t="s">
        <v>988</v>
      </c>
      <c r="I55" s="17"/>
      <c r="J55" s="17"/>
      <c r="L55" s="3"/>
      <c r="M55" s="3"/>
    </row>
    <row r="56" spans="1:13" ht="15" customHeight="1" x14ac:dyDescent="0.25">
      <c r="A56" s="43" t="s">
        <v>959</v>
      </c>
      <c r="B56" s="44" t="s">
        <v>989</v>
      </c>
      <c r="C56" s="2" t="str">
        <f t="shared" si="5"/>
        <v>ALL-AMERICAN ALKIES</v>
      </c>
      <c r="D56" s="2"/>
      <c r="F56" s="29" t="s">
        <v>28</v>
      </c>
      <c r="G56" s="37" t="s">
        <v>999</v>
      </c>
      <c r="H56" s="37" t="s">
        <v>989</v>
      </c>
      <c r="I56" s="17"/>
      <c r="J56" s="17"/>
      <c r="L56" s="3"/>
      <c r="M56" s="3"/>
    </row>
    <row r="57" spans="1:13" ht="15" customHeight="1" x14ac:dyDescent="0.25">
      <c r="A57" s="43" t="s">
        <v>986</v>
      </c>
      <c r="B57" s="44" t="s">
        <v>976</v>
      </c>
      <c r="C57" s="2" t="str">
        <f t="shared" si="5"/>
        <v>WESTEROS GUARDIANS</v>
      </c>
      <c r="D57" s="2"/>
      <c r="F57" s="29" t="s">
        <v>29</v>
      </c>
      <c r="G57" s="37" t="s">
        <v>983</v>
      </c>
      <c r="H57" s="37" t="s">
        <v>1000</v>
      </c>
      <c r="I57" s="17"/>
      <c r="J57" s="17"/>
      <c r="L57" s="3"/>
      <c r="M57" s="3"/>
    </row>
    <row r="58" spans="1:13" ht="15" customHeight="1" x14ac:dyDescent="0.25">
      <c r="A58" s="43" t="s">
        <v>999</v>
      </c>
      <c r="B58" s="44" t="s">
        <v>952</v>
      </c>
      <c r="C58" s="2" t="str">
        <f t="shared" si="5"/>
        <v>ROBOT MASTERS</v>
      </c>
      <c r="D58" s="2"/>
      <c r="F58" s="29" t="s">
        <v>30</v>
      </c>
      <c r="G58" s="37" t="s">
        <v>959</v>
      </c>
      <c r="H58" s="37" t="s">
        <v>984</v>
      </c>
      <c r="I58" s="17"/>
      <c r="J58" s="17"/>
      <c r="L58" s="3"/>
      <c r="M58" s="3"/>
    </row>
    <row r="59" spans="1:13" ht="15" customHeight="1" x14ac:dyDescent="0.25">
      <c r="A59" s="45" t="s">
        <v>965</v>
      </c>
      <c r="B59" s="46" t="s">
        <v>957</v>
      </c>
      <c r="C59" s="2" t="str">
        <f t="shared" si="5"/>
        <v>WWF HOFS</v>
      </c>
      <c r="D59" s="2"/>
      <c r="F59" s="29" t="s">
        <v>31</v>
      </c>
      <c r="G59" s="37" t="s">
        <v>962</v>
      </c>
      <c r="H59" s="37" t="s">
        <v>973</v>
      </c>
      <c r="I59" s="17"/>
      <c r="J59" s="17"/>
      <c r="L59" s="3"/>
      <c r="M59" s="3"/>
    </row>
    <row r="60" spans="1:13" ht="15" customHeight="1" thickBot="1" x14ac:dyDescent="0.3">
      <c r="A60" s="49" t="s">
        <v>967</v>
      </c>
      <c r="B60" s="50" t="s">
        <v>972</v>
      </c>
      <c r="C60" s="2" t="str">
        <f t="shared" si="5"/>
        <v>STELLAR OFFENDERS</v>
      </c>
      <c r="D60" s="2"/>
      <c r="F60" s="29" t="s">
        <v>32</v>
      </c>
      <c r="G60" s="37" t="s">
        <v>987</v>
      </c>
      <c r="H60" s="37" t="s">
        <v>997</v>
      </c>
      <c r="I60" s="17"/>
      <c r="J60" s="17"/>
      <c r="L60" s="3"/>
      <c r="M60" s="3"/>
    </row>
    <row r="61" spans="1:13" ht="15" customHeight="1" x14ac:dyDescent="0.25">
      <c r="A61" s="39" t="s">
        <v>70</v>
      </c>
      <c r="B61" s="40"/>
      <c r="D61" s="2"/>
      <c r="F61" s="29" t="s">
        <v>33</v>
      </c>
      <c r="G61" s="37" t="s">
        <v>970</v>
      </c>
      <c r="H61" s="37" t="s">
        <v>957</v>
      </c>
      <c r="I61" s="17"/>
      <c r="J61" s="17"/>
      <c r="L61" s="3"/>
      <c r="M61" s="3"/>
    </row>
    <row r="62" spans="1:13" ht="15" customHeight="1" x14ac:dyDescent="0.25">
      <c r="A62" s="41" t="s">
        <v>982</v>
      </c>
      <c r="B62" s="42" t="s">
        <v>992</v>
      </c>
      <c r="C62" s="2" t="str">
        <f t="shared" si="0"/>
        <v>PALLET POKE BALLERS</v>
      </c>
      <c r="D62" s="2"/>
      <c r="F62" s="29" t="s">
        <v>34</v>
      </c>
      <c r="G62" s="37" t="s">
        <v>978</v>
      </c>
      <c r="H62" s="37" t="s">
        <v>968</v>
      </c>
      <c r="I62" s="17"/>
      <c r="J62" s="17"/>
      <c r="L62" s="3"/>
      <c r="M62" s="3"/>
    </row>
    <row r="63" spans="1:13" ht="15" customHeight="1" x14ac:dyDescent="0.25">
      <c r="A63" s="47" t="s">
        <v>994</v>
      </c>
      <c r="B63" s="48" t="s">
        <v>961</v>
      </c>
      <c r="C63" s="2" t="str">
        <f t="shared" si="0"/>
        <v>THE BEERGODS</v>
      </c>
      <c r="D63" s="2"/>
      <c r="F63" s="29" t="s">
        <v>35</v>
      </c>
      <c r="G63" s="37" t="s">
        <v>995</v>
      </c>
      <c r="H63" s="37" t="s">
        <v>980</v>
      </c>
      <c r="I63" s="17"/>
      <c r="J63" s="17"/>
      <c r="L63" s="3"/>
      <c r="M63" s="3"/>
    </row>
    <row r="64" spans="1:13" ht="15" customHeight="1" x14ac:dyDescent="0.25">
      <c r="A64" s="43" t="s">
        <v>975</v>
      </c>
      <c r="B64" s="44" t="s">
        <v>972</v>
      </c>
      <c r="C64" s="2" t="str">
        <f t="shared" si="0"/>
        <v>LOST SURVIVORS</v>
      </c>
      <c r="D64" s="2"/>
      <c r="F64" s="29" t="s">
        <v>36</v>
      </c>
      <c r="G64" s="37" t="s">
        <v>994</v>
      </c>
      <c r="H64" s="37" t="s">
        <v>960</v>
      </c>
      <c r="I64" s="17"/>
      <c r="J64" s="17"/>
      <c r="L64" s="3"/>
      <c r="M64" s="3"/>
    </row>
    <row r="65" spans="1:13" ht="15" customHeight="1" x14ac:dyDescent="0.25">
      <c r="A65" s="45" t="s">
        <v>998</v>
      </c>
      <c r="B65" s="46" t="s">
        <v>984</v>
      </c>
      <c r="C65" s="2" t="str">
        <f t="shared" si="0"/>
        <v>NOCTURNE MANIAX</v>
      </c>
      <c r="D65" s="2"/>
      <c r="F65" s="29" t="s">
        <v>37</v>
      </c>
      <c r="G65" s="37" t="s">
        <v>986</v>
      </c>
      <c r="H65" s="37" t="s">
        <v>1000</v>
      </c>
      <c r="I65" s="17"/>
      <c r="J65" s="17"/>
      <c r="L65" s="3"/>
      <c r="M65" s="3"/>
    </row>
    <row r="66" spans="1:13" ht="15" customHeight="1" x14ac:dyDescent="0.25">
      <c r="A66" s="45" t="s">
        <v>974</v>
      </c>
      <c r="B66" s="46" t="s">
        <v>996</v>
      </c>
      <c r="C66" s="2" t="str">
        <f t="shared" si="0"/>
        <v>THE WHOVIANS</v>
      </c>
      <c r="D66" s="2"/>
      <c r="F66" s="29" t="s">
        <v>38</v>
      </c>
      <c r="G66" s="37" t="s">
        <v>990</v>
      </c>
      <c r="H66" s="37" t="s">
        <v>985</v>
      </c>
      <c r="I66" s="17"/>
      <c r="J66" s="17"/>
      <c r="L66" s="3"/>
      <c r="M66" s="3"/>
    </row>
    <row r="67" spans="1:13" ht="15" customHeight="1" x14ac:dyDescent="0.25">
      <c r="A67" s="45" t="s">
        <v>955</v>
      </c>
      <c r="B67" s="46" t="s">
        <v>952</v>
      </c>
      <c r="C67" s="2" t="str">
        <f t="shared" ref="C67:C129" si="6">A67</f>
        <v>CELESTIAL DEFENDERS</v>
      </c>
      <c r="D67" s="2"/>
      <c r="G67" s="34"/>
      <c r="H67" s="34"/>
      <c r="I67" s="17"/>
      <c r="J67" s="17"/>
      <c r="L67" s="3"/>
      <c r="M67" s="3"/>
    </row>
    <row r="68" spans="1:13" ht="15" customHeight="1" x14ac:dyDescent="0.25">
      <c r="A68" s="45" t="s">
        <v>1003</v>
      </c>
      <c r="B68" s="46" t="s">
        <v>968</v>
      </c>
      <c r="C68" s="2" t="str">
        <f t="shared" si="6"/>
        <v>8-BIT BRIGADE</v>
      </c>
      <c r="D68" s="2"/>
      <c r="F68" s="4"/>
      <c r="G68" s="66" t="s">
        <v>63</v>
      </c>
      <c r="H68" s="67"/>
      <c r="I68" s="17"/>
      <c r="J68" s="17"/>
      <c r="L68" s="3"/>
      <c r="M68" s="3"/>
    </row>
    <row r="69" spans="1:13" ht="15" customHeight="1" x14ac:dyDescent="0.25">
      <c r="A69" s="45" t="s">
        <v>959</v>
      </c>
      <c r="B69" s="46" t="s">
        <v>1005</v>
      </c>
      <c r="C69" s="2" t="str">
        <f t="shared" si="6"/>
        <v>ALL-AMERICAN ALKIES</v>
      </c>
      <c r="D69" s="2"/>
      <c r="F69" s="29" t="s">
        <v>22</v>
      </c>
      <c r="G69" s="35" t="s">
        <v>1003</v>
      </c>
      <c r="H69" s="35" t="s">
        <v>1005</v>
      </c>
      <c r="I69" s="17"/>
      <c r="J69" s="17"/>
      <c r="L69" s="3"/>
      <c r="M69" s="3"/>
    </row>
    <row r="70" spans="1:13" ht="15" customHeight="1" x14ac:dyDescent="0.25">
      <c r="A70" s="45" t="s">
        <v>990</v>
      </c>
      <c r="B70" s="46" t="s">
        <v>1000</v>
      </c>
      <c r="C70" s="2" t="str">
        <f t="shared" si="6"/>
        <v>THE CHAMPS CHUMPS</v>
      </c>
      <c r="D70" s="2"/>
      <c r="F70" s="29" t="s">
        <v>23</v>
      </c>
      <c r="G70" s="36" t="s">
        <v>955</v>
      </c>
      <c r="H70" s="36" t="s">
        <v>992</v>
      </c>
      <c r="I70" s="17"/>
      <c r="J70" s="17"/>
      <c r="L70" s="3"/>
      <c r="M70" s="3"/>
    </row>
    <row r="71" spans="1:13" ht="15" customHeight="1" x14ac:dyDescent="0.25">
      <c r="A71" s="45" t="s">
        <v>954</v>
      </c>
      <c r="B71" s="46" t="s">
        <v>985</v>
      </c>
      <c r="C71" s="2" t="str">
        <f t="shared" si="6"/>
        <v>G.I. JOE</v>
      </c>
      <c r="D71" s="2"/>
      <c r="F71" s="29" t="s">
        <v>24</v>
      </c>
      <c r="G71" s="36" t="s">
        <v>974</v>
      </c>
      <c r="H71" s="36" t="s">
        <v>968</v>
      </c>
      <c r="I71" s="17"/>
      <c r="J71" s="17"/>
      <c r="L71" s="3"/>
      <c r="M71" s="3"/>
    </row>
    <row r="72" spans="1:13" ht="15" customHeight="1" x14ac:dyDescent="0.25">
      <c r="A72" s="45" t="s">
        <v>987</v>
      </c>
      <c r="B72" s="46" t="s">
        <v>977</v>
      </c>
      <c r="C72" s="2" t="str">
        <f t="shared" si="6"/>
        <v>TMNT TORTURERS</v>
      </c>
      <c r="D72" s="2"/>
      <c r="F72" s="29" t="s">
        <v>47</v>
      </c>
      <c r="G72" s="36" t="s">
        <v>967</v>
      </c>
      <c r="H72" s="36" t="s">
        <v>972</v>
      </c>
      <c r="I72" s="17"/>
      <c r="J72" s="17"/>
      <c r="L72" s="3"/>
      <c r="M72" s="3"/>
    </row>
    <row r="73" spans="1:13" ht="15" customHeight="1" x14ac:dyDescent="0.25">
      <c r="A73" s="53" t="s">
        <v>979</v>
      </c>
      <c r="B73" s="54" t="s">
        <v>1001</v>
      </c>
      <c r="C73" s="2" t="str">
        <f t="shared" si="6"/>
        <v>THE DBZ SQUAD</v>
      </c>
      <c r="D73" s="2"/>
      <c r="F73" s="29" t="s">
        <v>26</v>
      </c>
      <c r="G73" s="36" t="s">
        <v>979</v>
      </c>
      <c r="H73" s="36" t="s">
        <v>1001</v>
      </c>
      <c r="I73" s="17"/>
      <c r="J73" s="17"/>
      <c r="L73" s="3"/>
      <c r="M73" s="3"/>
    </row>
    <row r="74" spans="1:13" ht="15" customHeight="1" x14ac:dyDescent="0.25">
      <c r="A74" s="55" t="s">
        <v>958</v>
      </c>
      <c r="B74" s="56" t="s">
        <v>21</v>
      </c>
      <c r="C74" s="2" t="str">
        <f t="shared" si="6"/>
        <v>WORLD'S WARRIORS</v>
      </c>
      <c r="D74" s="2"/>
      <c r="F74" s="29" t="s">
        <v>27</v>
      </c>
      <c r="G74" s="36" t="s">
        <v>965</v>
      </c>
      <c r="H74" s="36" t="s">
        <v>969</v>
      </c>
      <c r="I74" s="17"/>
      <c r="J74" s="17"/>
      <c r="L74" s="3"/>
      <c r="M74" s="3"/>
    </row>
    <row r="75" spans="1:13" ht="15" customHeight="1" x14ac:dyDescent="0.25">
      <c r="A75" s="55" t="s">
        <v>965</v>
      </c>
      <c r="B75" s="56" t="s">
        <v>21</v>
      </c>
      <c r="C75" s="2" t="str">
        <f t="shared" si="6"/>
        <v>WWF HOFS</v>
      </c>
      <c r="D75" s="2"/>
      <c r="F75" s="29" t="s">
        <v>28</v>
      </c>
      <c r="G75" s="36" t="s">
        <v>978</v>
      </c>
      <c r="H75" s="36" t="s">
        <v>976</v>
      </c>
      <c r="I75" s="17"/>
      <c r="J75" s="17"/>
      <c r="L75" s="3"/>
      <c r="M75" s="3"/>
    </row>
    <row r="76" spans="1:13" ht="15" customHeight="1" x14ac:dyDescent="0.25">
      <c r="A76" s="55" t="s">
        <v>964</v>
      </c>
      <c r="B76" s="56" t="s">
        <v>21</v>
      </c>
      <c r="C76" s="2" t="str">
        <f t="shared" si="6"/>
        <v>RAINBOW UNICORNS</v>
      </c>
      <c r="D76" s="2"/>
      <c r="F76" s="29" t="s">
        <v>29</v>
      </c>
      <c r="G76" s="36" t="s">
        <v>958</v>
      </c>
      <c r="H76" s="36" t="s">
        <v>966</v>
      </c>
      <c r="I76" s="17"/>
      <c r="J76" s="17"/>
      <c r="L76" s="3"/>
      <c r="M76" s="3"/>
    </row>
    <row r="77" spans="1:13" ht="15" customHeight="1" thickBot="1" x14ac:dyDescent="0.3">
      <c r="A77" s="57" t="s">
        <v>970</v>
      </c>
      <c r="B77" s="58" t="s">
        <v>21</v>
      </c>
      <c r="C77" s="2" t="str">
        <f t="shared" si="6"/>
        <v>VENTURE INDUSTRIES</v>
      </c>
      <c r="D77" s="2"/>
      <c r="F77" s="29" t="s">
        <v>30</v>
      </c>
      <c r="G77" s="36" t="s">
        <v>982</v>
      </c>
      <c r="H77" s="36" t="s">
        <v>956</v>
      </c>
      <c r="I77" s="17"/>
      <c r="J77" s="17"/>
      <c r="L77" s="3"/>
      <c r="M77" s="3"/>
    </row>
    <row r="78" spans="1:13" ht="15" customHeight="1" x14ac:dyDescent="0.25">
      <c r="A78" s="39" t="s">
        <v>71</v>
      </c>
      <c r="B78" s="40"/>
      <c r="D78" s="2"/>
      <c r="F78" s="29" t="s">
        <v>31</v>
      </c>
      <c r="G78" s="36" t="s">
        <v>951</v>
      </c>
      <c r="H78" s="36" t="s">
        <v>981</v>
      </c>
      <c r="I78" s="17"/>
      <c r="J78" s="17"/>
      <c r="L78" s="3"/>
      <c r="M78" s="3"/>
    </row>
    <row r="79" spans="1:13" ht="15" customHeight="1" x14ac:dyDescent="0.25">
      <c r="A79" s="41" t="s">
        <v>1003</v>
      </c>
      <c r="B79" s="42" t="s">
        <v>997</v>
      </c>
      <c r="C79" s="2" t="str">
        <f t="shared" si="6"/>
        <v>8-BIT BRIGADE</v>
      </c>
      <c r="D79" s="2"/>
      <c r="F79" s="29" t="s">
        <v>32</v>
      </c>
      <c r="G79" s="36" t="s">
        <v>994</v>
      </c>
      <c r="H79" s="36" t="s">
        <v>1001</v>
      </c>
      <c r="I79" s="17"/>
      <c r="J79" s="17"/>
      <c r="L79" s="3"/>
      <c r="M79" s="3"/>
    </row>
    <row r="80" spans="1:13" ht="15" customHeight="1" x14ac:dyDescent="0.25">
      <c r="A80" s="47" t="s">
        <v>979</v>
      </c>
      <c r="B80" s="48" t="s">
        <v>988</v>
      </c>
      <c r="C80" s="2" t="str">
        <f t="shared" si="6"/>
        <v>THE DBZ SQUAD</v>
      </c>
      <c r="D80" s="2"/>
      <c r="F80" s="29" t="s">
        <v>33</v>
      </c>
      <c r="G80" s="36" t="s">
        <v>954</v>
      </c>
      <c r="H80" s="36" t="s">
        <v>992</v>
      </c>
      <c r="I80" s="17"/>
      <c r="J80" s="17"/>
      <c r="L80" s="3"/>
      <c r="M80" s="3"/>
    </row>
    <row r="81" spans="1:13" ht="15" customHeight="1" x14ac:dyDescent="0.25">
      <c r="A81" s="45" t="s">
        <v>954</v>
      </c>
      <c r="B81" s="46" t="s">
        <v>952</v>
      </c>
      <c r="C81" s="2" t="str">
        <f t="shared" si="6"/>
        <v>G.I. JOE</v>
      </c>
      <c r="D81" s="2"/>
      <c r="F81" s="29" t="s">
        <v>34</v>
      </c>
      <c r="G81" s="36" t="s">
        <v>964</v>
      </c>
      <c r="H81" s="36" t="s">
        <v>966</v>
      </c>
      <c r="I81" s="17"/>
      <c r="J81" s="17"/>
      <c r="L81" s="3"/>
      <c r="M81" s="3"/>
    </row>
    <row r="82" spans="1:13" ht="15" customHeight="1" x14ac:dyDescent="0.25">
      <c r="A82" s="45" t="s">
        <v>982</v>
      </c>
      <c r="B82" s="46" t="s">
        <v>961</v>
      </c>
      <c r="C82" s="2" t="str">
        <f t="shared" si="6"/>
        <v>PALLET POKE BALLERS</v>
      </c>
      <c r="D82" s="2"/>
      <c r="F82" s="29" t="s">
        <v>35</v>
      </c>
      <c r="G82" s="36" t="s">
        <v>991</v>
      </c>
      <c r="H82" s="36" t="s">
        <v>952</v>
      </c>
      <c r="I82" s="17"/>
      <c r="J82" s="17"/>
      <c r="L82" s="3"/>
      <c r="M82" s="3"/>
    </row>
    <row r="83" spans="1:13" ht="15" customHeight="1" x14ac:dyDescent="0.25">
      <c r="A83" s="45" t="s">
        <v>994</v>
      </c>
      <c r="B83" s="46" t="s">
        <v>1005</v>
      </c>
      <c r="C83" s="2" t="str">
        <f t="shared" si="6"/>
        <v>THE BEERGODS</v>
      </c>
      <c r="D83" s="2"/>
      <c r="F83" s="29" t="s">
        <v>36</v>
      </c>
      <c r="G83" s="36" t="s">
        <v>995</v>
      </c>
      <c r="H83" s="36" t="s">
        <v>961</v>
      </c>
      <c r="I83" s="17"/>
      <c r="J83" s="17"/>
      <c r="L83" s="3"/>
      <c r="M83" s="3"/>
    </row>
    <row r="84" spans="1:13" ht="15" customHeight="1" x14ac:dyDescent="0.25">
      <c r="A84" s="45" t="s">
        <v>990</v>
      </c>
      <c r="B84" s="46" t="s">
        <v>957</v>
      </c>
      <c r="C84" s="2" t="str">
        <f t="shared" si="6"/>
        <v>THE CHAMPS CHUMPS</v>
      </c>
      <c r="D84" s="2"/>
      <c r="F84" s="29" t="s">
        <v>37</v>
      </c>
      <c r="G84" s="35" t="s">
        <v>1003</v>
      </c>
      <c r="H84" s="35" t="s">
        <v>988</v>
      </c>
      <c r="I84" s="17"/>
      <c r="J84" s="17"/>
      <c r="L84" s="3"/>
      <c r="M84" s="3"/>
    </row>
    <row r="85" spans="1:13" ht="15" customHeight="1" x14ac:dyDescent="0.25">
      <c r="A85" s="45" t="s">
        <v>959</v>
      </c>
      <c r="B85" s="46" t="s">
        <v>1001</v>
      </c>
      <c r="C85" s="2" t="str">
        <f t="shared" si="6"/>
        <v>ALL-AMERICAN ALKIES</v>
      </c>
      <c r="D85" s="2"/>
      <c r="F85" s="29" t="s">
        <v>38</v>
      </c>
      <c r="G85" s="36" t="s">
        <v>971</v>
      </c>
      <c r="H85" s="36" t="s">
        <v>977</v>
      </c>
      <c r="I85" s="17"/>
      <c r="J85" s="17"/>
      <c r="L85" s="3"/>
      <c r="M85" s="3"/>
    </row>
    <row r="86" spans="1:13" ht="15" customHeight="1" x14ac:dyDescent="0.25">
      <c r="A86" s="45" t="s">
        <v>967</v>
      </c>
      <c r="B86" s="46" t="s">
        <v>1000</v>
      </c>
      <c r="C86" s="2" t="str">
        <f t="shared" si="6"/>
        <v>STELLAR OFFENDERS</v>
      </c>
      <c r="D86" s="2"/>
      <c r="I86" s="17"/>
      <c r="J86" s="17"/>
      <c r="L86" s="3"/>
      <c r="M86" s="3"/>
    </row>
    <row r="87" spans="1:13" ht="15" customHeight="1" x14ac:dyDescent="0.25">
      <c r="A87" s="45" t="s">
        <v>986</v>
      </c>
      <c r="B87" s="46" t="s">
        <v>963</v>
      </c>
      <c r="C87" s="2" t="str">
        <f t="shared" si="6"/>
        <v>WESTEROS GUARDIANS</v>
      </c>
      <c r="D87" s="2"/>
      <c r="F87" s="4"/>
      <c r="G87" s="13"/>
      <c r="I87" s="17"/>
      <c r="J87" s="17"/>
      <c r="L87" s="3"/>
      <c r="M87" s="3"/>
    </row>
    <row r="88" spans="1:13" ht="15" customHeight="1" x14ac:dyDescent="0.25">
      <c r="A88" s="45" t="s">
        <v>995</v>
      </c>
      <c r="B88" s="46" t="s">
        <v>992</v>
      </c>
      <c r="C88" s="2" t="str">
        <f t="shared" si="6"/>
        <v>RAIDER ALL-STARS</v>
      </c>
      <c r="D88" s="2"/>
      <c r="F88" s="13"/>
      <c r="G88" s="4"/>
      <c r="H88" s="4"/>
      <c r="I88" s="17"/>
      <c r="J88" s="17"/>
      <c r="L88" s="3"/>
      <c r="M88" s="3"/>
    </row>
    <row r="89" spans="1:13" ht="15" customHeight="1" x14ac:dyDescent="0.25">
      <c r="A89" s="45" t="s">
        <v>955</v>
      </c>
      <c r="B89" s="46" t="s">
        <v>984</v>
      </c>
      <c r="C89" s="2" t="str">
        <f t="shared" si="6"/>
        <v>CELESTIAL DEFENDERS</v>
      </c>
      <c r="D89" s="2"/>
      <c r="F89" s="13"/>
      <c r="G89" s="4"/>
      <c r="H89" s="4"/>
      <c r="I89" s="17"/>
      <c r="J89" s="17"/>
      <c r="L89" s="3"/>
      <c r="M89" s="3"/>
    </row>
    <row r="90" spans="1:13" ht="15" customHeight="1" x14ac:dyDescent="0.25">
      <c r="A90" s="53" t="s">
        <v>965</v>
      </c>
      <c r="B90" s="54" t="s">
        <v>969</v>
      </c>
      <c r="C90" s="2" t="str">
        <f t="shared" si="6"/>
        <v>WWF HOFS</v>
      </c>
      <c r="D90" s="2"/>
      <c r="F90" s="13"/>
      <c r="G90" s="4"/>
      <c r="H90" s="4"/>
      <c r="I90" s="17"/>
      <c r="J90" s="17"/>
      <c r="L90" s="3"/>
      <c r="M90" s="3"/>
    </row>
    <row r="91" spans="1:13" ht="15" customHeight="1" x14ac:dyDescent="0.25">
      <c r="A91" s="55" t="s">
        <v>971</v>
      </c>
      <c r="B91" s="56" t="s">
        <v>21</v>
      </c>
      <c r="C91" s="2" t="str">
        <f t="shared" si="6"/>
        <v>HOLLYWOOD HEROES</v>
      </c>
      <c r="D91" s="2"/>
      <c r="F91" s="13"/>
      <c r="I91" s="17"/>
      <c r="J91" s="17"/>
      <c r="L91" s="3"/>
      <c r="M91" s="3"/>
    </row>
    <row r="92" spans="1:13" ht="15" customHeight="1" x14ac:dyDescent="0.25">
      <c r="A92" s="55" t="s">
        <v>974</v>
      </c>
      <c r="B92" s="56" t="s">
        <v>21</v>
      </c>
      <c r="C92" s="2" t="str">
        <f t="shared" si="6"/>
        <v>THE WHOVIANS</v>
      </c>
      <c r="D92" s="2"/>
      <c r="F92" s="4"/>
      <c r="G92" s="13"/>
      <c r="I92" s="17"/>
      <c r="J92" s="17"/>
      <c r="L92" s="3"/>
      <c r="M92" s="3"/>
    </row>
    <row r="93" spans="1:13" ht="15" customHeight="1" x14ac:dyDescent="0.25">
      <c r="A93" s="55" t="s">
        <v>975</v>
      </c>
      <c r="B93" s="56" t="s">
        <v>21</v>
      </c>
      <c r="C93" s="2" t="str">
        <f t="shared" si="6"/>
        <v>LOST SURVIVORS</v>
      </c>
      <c r="D93" s="2"/>
      <c r="F93" s="13"/>
      <c r="G93" s="4"/>
      <c r="H93" s="12"/>
      <c r="I93" s="17"/>
      <c r="J93" s="17"/>
      <c r="L93" s="3"/>
      <c r="M93" s="3"/>
    </row>
    <row r="94" spans="1:13" ht="15" customHeight="1" thickBot="1" x14ac:dyDescent="0.3">
      <c r="A94" s="57" t="s">
        <v>978</v>
      </c>
      <c r="B94" s="58" t="s">
        <v>21</v>
      </c>
      <c r="C94" s="2" t="str">
        <f t="shared" si="6"/>
        <v>BOXHEAD CAPERS</v>
      </c>
      <c r="D94" s="2"/>
      <c r="F94" s="13"/>
      <c r="G94" s="4"/>
      <c r="H94" s="4"/>
      <c r="I94" s="17"/>
      <c r="J94" s="17"/>
      <c r="L94" s="3"/>
      <c r="M94" s="3"/>
    </row>
    <row r="95" spans="1:13" ht="15" customHeight="1" x14ac:dyDescent="0.25">
      <c r="A95" s="39" t="s">
        <v>72</v>
      </c>
      <c r="B95" s="40"/>
      <c r="D95" s="2"/>
      <c r="F95" s="13"/>
      <c r="G95" s="12"/>
      <c r="H95" s="12"/>
      <c r="I95" s="17"/>
      <c r="J95" s="17"/>
      <c r="L95" s="3"/>
      <c r="M95" s="3"/>
    </row>
    <row r="96" spans="1:13" ht="15" customHeight="1" x14ac:dyDescent="0.25">
      <c r="A96" s="41" t="s">
        <v>955</v>
      </c>
      <c r="B96" s="42" t="s">
        <v>985</v>
      </c>
      <c r="C96" s="2" t="str">
        <f t="shared" si="6"/>
        <v>CELESTIAL DEFENDERS</v>
      </c>
      <c r="D96" s="2"/>
      <c r="F96" s="13"/>
      <c r="G96" s="4"/>
      <c r="H96" s="12"/>
      <c r="I96" s="17"/>
      <c r="J96" s="17"/>
      <c r="L96" s="3"/>
      <c r="M96" s="3"/>
    </row>
    <row r="97" spans="1:13" ht="15" customHeight="1" x14ac:dyDescent="0.25">
      <c r="A97" s="47" t="s">
        <v>999</v>
      </c>
      <c r="B97" s="48" t="s">
        <v>989</v>
      </c>
      <c r="C97" s="2" t="str">
        <f t="shared" si="6"/>
        <v>ROBOT MASTERS</v>
      </c>
      <c r="D97" s="2"/>
      <c r="I97" s="17"/>
      <c r="J97" s="17"/>
      <c r="L97" s="3"/>
      <c r="M97" s="3"/>
    </row>
    <row r="98" spans="1:13" ht="15" customHeight="1" x14ac:dyDescent="0.25">
      <c r="A98" s="43" t="s">
        <v>951</v>
      </c>
      <c r="B98" s="44" t="s">
        <v>966</v>
      </c>
      <c r="C98" s="2" t="str">
        <f t="shared" si="6"/>
        <v>RAP KINGS</v>
      </c>
      <c r="D98" s="2"/>
      <c r="I98" s="17"/>
      <c r="J98" s="17"/>
      <c r="L98" s="3"/>
      <c r="M98" s="3"/>
    </row>
    <row r="99" spans="1:13" ht="15" customHeight="1" x14ac:dyDescent="0.25">
      <c r="A99" s="43" t="s">
        <v>958</v>
      </c>
      <c r="B99" s="44" t="s">
        <v>953</v>
      </c>
      <c r="C99" s="2" t="str">
        <f t="shared" si="6"/>
        <v>WORLD'S WARRIORS</v>
      </c>
      <c r="D99" s="2"/>
      <c r="I99" s="17"/>
      <c r="J99" s="17"/>
      <c r="L99" s="3"/>
      <c r="M99" s="3"/>
    </row>
    <row r="100" spans="1:13" ht="15" customHeight="1" x14ac:dyDescent="0.25">
      <c r="A100" s="45" t="s">
        <v>994</v>
      </c>
      <c r="B100" s="46" t="s">
        <v>996</v>
      </c>
      <c r="C100" s="2" t="str">
        <f t="shared" si="6"/>
        <v>THE BEERGODS</v>
      </c>
      <c r="D100" s="2"/>
    </row>
    <row r="101" spans="1:13" ht="15" customHeight="1" x14ac:dyDescent="0.25">
      <c r="A101" s="45" t="s">
        <v>970</v>
      </c>
      <c r="B101" s="46" t="s">
        <v>981</v>
      </c>
      <c r="C101" s="2" t="str">
        <f t="shared" si="6"/>
        <v>VENTURE INDUSTRIES</v>
      </c>
      <c r="D101" s="2"/>
    </row>
    <row r="102" spans="1:13" ht="15" customHeight="1" x14ac:dyDescent="0.25">
      <c r="A102" s="45" t="s">
        <v>964</v>
      </c>
      <c r="B102" s="46" t="s">
        <v>992</v>
      </c>
      <c r="C102" s="2" t="str">
        <f t="shared" si="6"/>
        <v>RAINBOW UNICORNS</v>
      </c>
      <c r="D102" s="2"/>
    </row>
    <row r="103" spans="1:13" ht="15" customHeight="1" x14ac:dyDescent="0.25">
      <c r="A103" s="45" t="s">
        <v>967</v>
      </c>
      <c r="B103" s="46" t="s">
        <v>961</v>
      </c>
      <c r="C103" s="2" t="str">
        <f t="shared" si="6"/>
        <v>STELLAR OFFENDERS</v>
      </c>
      <c r="D103" s="2"/>
    </row>
    <row r="104" spans="1:13" ht="15" customHeight="1" x14ac:dyDescent="0.25">
      <c r="A104" s="45" t="s">
        <v>974</v>
      </c>
      <c r="B104" s="46" t="s">
        <v>972</v>
      </c>
      <c r="C104" s="2" t="str">
        <f t="shared" si="6"/>
        <v>THE WHOVIANS</v>
      </c>
      <c r="D104" s="2"/>
    </row>
    <row r="105" spans="1:13" ht="15" customHeight="1" x14ac:dyDescent="0.25">
      <c r="A105" s="43" t="s">
        <v>1002</v>
      </c>
      <c r="B105" s="44" t="s">
        <v>980</v>
      </c>
      <c r="C105" s="2" t="str">
        <f t="shared" si="6"/>
        <v>AZEROTHIAN ASSASSINS</v>
      </c>
      <c r="D105" s="2"/>
    </row>
    <row r="106" spans="1:13" ht="15" customHeight="1" x14ac:dyDescent="0.25">
      <c r="A106" s="45" t="s">
        <v>983</v>
      </c>
      <c r="B106" s="46" t="s">
        <v>960</v>
      </c>
      <c r="C106" s="2" t="str">
        <f t="shared" si="6"/>
        <v>GREEK LEGENDS</v>
      </c>
      <c r="D106" s="2"/>
    </row>
    <row r="107" spans="1:13" ht="15" customHeight="1" x14ac:dyDescent="0.25">
      <c r="A107" s="53" t="s">
        <v>978</v>
      </c>
      <c r="B107" s="54" t="s">
        <v>976</v>
      </c>
      <c r="C107" s="2" t="str">
        <f t="shared" si="6"/>
        <v>BOXHEAD CAPERS</v>
      </c>
      <c r="D107" s="2"/>
    </row>
    <row r="108" spans="1:13" ht="15" customHeight="1" x14ac:dyDescent="0.25">
      <c r="A108" s="55" t="s">
        <v>1003</v>
      </c>
      <c r="B108" s="56" t="s">
        <v>21</v>
      </c>
      <c r="C108" s="2" t="str">
        <f t="shared" si="6"/>
        <v>8-BIT BRIGADE</v>
      </c>
      <c r="D108" s="2"/>
    </row>
    <row r="109" spans="1:13" ht="15" customHeight="1" x14ac:dyDescent="0.25">
      <c r="A109" s="55" t="s">
        <v>987</v>
      </c>
      <c r="B109" s="56" t="s">
        <v>21</v>
      </c>
      <c r="C109" s="2" t="str">
        <f t="shared" si="6"/>
        <v>TMNT TORTURERS</v>
      </c>
      <c r="D109" s="2"/>
    </row>
    <row r="110" spans="1:13" ht="15" customHeight="1" x14ac:dyDescent="0.25">
      <c r="A110" s="55" t="s">
        <v>1006</v>
      </c>
      <c r="B110" s="56" t="s">
        <v>21</v>
      </c>
      <c r="C110" s="2" t="str">
        <f t="shared" si="6"/>
        <v>RACIAL SLURS</v>
      </c>
      <c r="D110" s="2"/>
    </row>
    <row r="111" spans="1:13" ht="15" customHeight="1" thickBot="1" x14ac:dyDescent="0.3">
      <c r="A111" s="57" t="s">
        <v>998</v>
      </c>
      <c r="B111" s="58" t="s">
        <v>21</v>
      </c>
      <c r="C111" s="2" t="str">
        <f t="shared" si="6"/>
        <v>NOCTURNE MANIAX</v>
      </c>
      <c r="D111" s="2"/>
    </row>
    <row r="112" spans="1:13" ht="15" customHeight="1" x14ac:dyDescent="0.25">
      <c r="A112" s="39" t="s">
        <v>73</v>
      </c>
      <c r="B112" s="40"/>
      <c r="D112" s="2"/>
    </row>
    <row r="113" spans="1:4" ht="15" customHeight="1" x14ac:dyDescent="0.25">
      <c r="A113" s="51" t="s">
        <v>986</v>
      </c>
      <c r="B113" s="52" t="s">
        <v>969</v>
      </c>
      <c r="C113" s="2" t="str">
        <f t="shared" si="6"/>
        <v>WESTEROS GUARDIANS</v>
      </c>
      <c r="D113" s="2"/>
    </row>
    <row r="114" spans="1:4" ht="15" customHeight="1" x14ac:dyDescent="0.25">
      <c r="A114" s="41" t="s">
        <v>974</v>
      </c>
      <c r="B114" s="42" t="s">
        <v>977</v>
      </c>
      <c r="C114" s="2" t="str">
        <f t="shared" si="6"/>
        <v>THE WHOVIANS</v>
      </c>
      <c r="D114" s="2"/>
    </row>
    <row r="115" spans="1:4" ht="15" customHeight="1" x14ac:dyDescent="0.25">
      <c r="A115" s="47" t="s">
        <v>983</v>
      </c>
      <c r="B115" s="48" t="s">
        <v>1000</v>
      </c>
      <c r="C115" s="2" t="str">
        <f t="shared" si="6"/>
        <v>GREEK LEGENDS</v>
      </c>
      <c r="D115" s="2"/>
    </row>
    <row r="116" spans="1:4" ht="15" customHeight="1" x14ac:dyDescent="0.25">
      <c r="A116" s="45" t="s">
        <v>987</v>
      </c>
      <c r="B116" s="46" t="s">
        <v>1004</v>
      </c>
      <c r="C116" s="2" t="str">
        <f t="shared" si="6"/>
        <v>TMNT TORTURERS</v>
      </c>
      <c r="D116" s="2"/>
    </row>
    <row r="117" spans="1:4" ht="15" customHeight="1" x14ac:dyDescent="0.25">
      <c r="A117" s="45" t="s">
        <v>975</v>
      </c>
      <c r="B117" s="46" t="s">
        <v>963</v>
      </c>
      <c r="C117" s="2" t="str">
        <f t="shared" si="6"/>
        <v>LOST SURVIVORS</v>
      </c>
      <c r="D117" s="2"/>
    </row>
    <row r="118" spans="1:4" ht="15" customHeight="1" x14ac:dyDescent="0.25">
      <c r="A118" s="45" t="s">
        <v>1002</v>
      </c>
      <c r="B118" s="46" t="s">
        <v>996</v>
      </c>
      <c r="C118" s="2" t="str">
        <f t="shared" si="6"/>
        <v>AZEROTHIAN ASSASSINS</v>
      </c>
      <c r="D118" s="2"/>
    </row>
    <row r="119" spans="1:4" ht="15" customHeight="1" x14ac:dyDescent="0.25">
      <c r="A119" s="45" t="s">
        <v>1006</v>
      </c>
      <c r="B119" s="46" t="s">
        <v>997</v>
      </c>
      <c r="C119" s="2" t="str">
        <f t="shared" si="6"/>
        <v>RACIAL SLURS</v>
      </c>
      <c r="D119" s="2"/>
    </row>
    <row r="120" spans="1:4" ht="15" customHeight="1" x14ac:dyDescent="0.25">
      <c r="A120" s="45" t="s">
        <v>962</v>
      </c>
      <c r="B120" s="46" t="s">
        <v>980</v>
      </c>
      <c r="C120" s="2" t="str">
        <f t="shared" si="6"/>
        <v>WEAPON X'S</v>
      </c>
      <c r="D120" s="2"/>
    </row>
    <row r="121" spans="1:4" ht="15" customHeight="1" x14ac:dyDescent="0.25">
      <c r="A121" s="45" t="s">
        <v>971</v>
      </c>
      <c r="B121" s="46" t="s">
        <v>993</v>
      </c>
      <c r="C121" s="2" t="str">
        <f t="shared" si="6"/>
        <v>HOLLYWOOD HEROES</v>
      </c>
      <c r="D121" s="2"/>
    </row>
    <row r="122" spans="1:4" ht="15" customHeight="1" x14ac:dyDescent="0.25">
      <c r="A122" s="45" t="s">
        <v>990</v>
      </c>
      <c r="B122" s="46" t="s">
        <v>960</v>
      </c>
      <c r="C122" s="2" t="str">
        <f t="shared" si="6"/>
        <v>THE CHAMPS CHUMPS</v>
      </c>
      <c r="D122" s="2"/>
    </row>
    <row r="123" spans="1:4" ht="15" customHeight="1" x14ac:dyDescent="0.25">
      <c r="A123" s="53" t="s">
        <v>958</v>
      </c>
      <c r="B123" s="54" t="s">
        <v>966</v>
      </c>
      <c r="C123" s="2" t="str">
        <f t="shared" si="6"/>
        <v>WORLD'S WARRIORS</v>
      </c>
      <c r="D123" s="2"/>
    </row>
    <row r="124" spans="1:4" ht="15" customHeight="1" x14ac:dyDescent="0.25">
      <c r="A124" s="55" t="s">
        <v>967</v>
      </c>
      <c r="B124" s="56" t="s">
        <v>21</v>
      </c>
      <c r="C124" s="2" t="str">
        <f t="shared" si="6"/>
        <v>STELLAR OFFENDERS</v>
      </c>
      <c r="D124" s="2"/>
    </row>
    <row r="125" spans="1:4" ht="15" customHeight="1" x14ac:dyDescent="0.25">
      <c r="A125" s="55" t="s">
        <v>955</v>
      </c>
      <c r="B125" s="56" t="s">
        <v>21</v>
      </c>
      <c r="C125" s="2" t="str">
        <f t="shared" si="6"/>
        <v>CELESTIAL DEFENDERS</v>
      </c>
      <c r="D125" s="2"/>
    </row>
    <row r="126" spans="1:4" ht="15" customHeight="1" x14ac:dyDescent="0.25">
      <c r="A126" s="55" t="s">
        <v>954</v>
      </c>
      <c r="B126" s="56" t="s">
        <v>21</v>
      </c>
      <c r="C126" s="2" t="str">
        <f t="shared" si="6"/>
        <v>G.I. JOE</v>
      </c>
      <c r="D126" s="2"/>
    </row>
    <row r="127" spans="1:4" ht="15" customHeight="1" x14ac:dyDescent="0.25">
      <c r="A127" s="55" t="s">
        <v>991</v>
      </c>
      <c r="B127" s="56" t="s">
        <v>21</v>
      </c>
      <c r="C127" s="2" t="str">
        <f t="shared" si="6"/>
        <v>SOUTHJERSEY SLASHERS</v>
      </c>
      <c r="D127" s="2"/>
    </row>
    <row r="128" spans="1:4" ht="15" customHeight="1" x14ac:dyDescent="0.25">
      <c r="A128" s="55" t="s">
        <v>982</v>
      </c>
      <c r="B128" s="56" t="s">
        <v>21</v>
      </c>
      <c r="C128" s="2" t="str">
        <f t="shared" si="6"/>
        <v>PALLET POKE BALLERS</v>
      </c>
      <c r="D128" s="2"/>
    </row>
    <row r="129" spans="1:4" ht="15" customHeight="1" thickBot="1" x14ac:dyDescent="0.3">
      <c r="A129" s="57" t="s">
        <v>951</v>
      </c>
      <c r="B129" s="58" t="s">
        <v>21</v>
      </c>
      <c r="C129" s="2" t="str">
        <f t="shared" si="6"/>
        <v>RAP KINGS</v>
      </c>
      <c r="D129" s="2"/>
    </row>
    <row r="130" spans="1:4" ht="15" customHeight="1" x14ac:dyDescent="0.25">
      <c r="A130" s="39" t="s">
        <v>74</v>
      </c>
      <c r="B130" s="40"/>
      <c r="D130" s="2"/>
    </row>
    <row r="131" spans="1:4" ht="15" customHeight="1" x14ac:dyDescent="0.25">
      <c r="A131" s="41" t="s">
        <v>1006</v>
      </c>
      <c r="B131" s="42" t="s">
        <v>988</v>
      </c>
      <c r="C131" s="2" t="str">
        <f t="shared" ref="C131:C193" si="7">A131</f>
        <v>RACIAL SLURS</v>
      </c>
      <c r="D131" s="2"/>
    </row>
    <row r="132" spans="1:4" ht="15" customHeight="1" x14ac:dyDescent="0.25">
      <c r="A132" s="47" t="s">
        <v>959</v>
      </c>
      <c r="B132" s="48" t="s">
        <v>984</v>
      </c>
      <c r="C132" s="2" t="str">
        <f t="shared" si="7"/>
        <v>ALL-AMERICAN ALKIES</v>
      </c>
      <c r="D132" s="2"/>
    </row>
    <row r="133" spans="1:4" ht="15" customHeight="1" x14ac:dyDescent="0.25">
      <c r="A133" s="45" t="s">
        <v>978</v>
      </c>
      <c r="B133" s="46" t="s">
        <v>972</v>
      </c>
      <c r="C133" s="2" t="str">
        <f t="shared" si="7"/>
        <v>BOXHEAD CAPERS</v>
      </c>
      <c r="D133" s="2"/>
    </row>
    <row r="134" spans="1:4" ht="15" customHeight="1" x14ac:dyDescent="0.25">
      <c r="A134" s="45" t="s">
        <v>951</v>
      </c>
      <c r="B134" s="46" t="s">
        <v>957</v>
      </c>
      <c r="C134" s="2" t="str">
        <f t="shared" si="7"/>
        <v>RAP KINGS</v>
      </c>
      <c r="D134" s="2"/>
    </row>
    <row r="135" spans="1:4" ht="15" customHeight="1" x14ac:dyDescent="0.25">
      <c r="A135" s="45" t="s">
        <v>998</v>
      </c>
      <c r="B135" s="46" t="s">
        <v>985</v>
      </c>
      <c r="C135" s="2" t="str">
        <f t="shared" si="7"/>
        <v>NOCTURNE MANIAX</v>
      </c>
      <c r="D135" s="2"/>
    </row>
    <row r="136" spans="1:4" ht="15" customHeight="1" x14ac:dyDescent="0.25">
      <c r="A136" s="45" t="s">
        <v>965</v>
      </c>
      <c r="B136" s="46" t="s">
        <v>968</v>
      </c>
      <c r="C136" s="2" t="str">
        <f t="shared" si="7"/>
        <v>WWF HOFS</v>
      </c>
      <c r="D136" s="2"/>
    </row>
    <row r="137" spans="1:4" ht="15" customHeight="1" x14ac:dyDescent="0.25">
      <c r="A137" s="43" t="s">
        <v>991</v>
      </c>
      <c r="B137" s="44" t="s">
        <v>953</v>
      </c>
      <c r="C137" s="2" t="str">
        <f t="shared" si="7"/>
        <v>SOUTHJERSEY SLASHERS</v>
      </c>
      <c r="D137" s="2"/>
    </row>
    <row r="138" spans="1:4" ht="15" customHeight="1" x14ac:dyDescent="0.25">
      <c r="A138" s="45" t="s">
        <v>975</v>
      </c>
      <c r="B138" s="46" t="s">
        <v>973</v>
      </c>
      <c r="C138" s="2" t="str">
        <f t="shared" si="7"/>
        <v>LOST SURVIVORS</v>
      </c>
      <c r="D138" s="2"/>
    </row>
    <row r="139" spans="1:4" ht="15" customHeight="1" x14ac:dyDescent="0.25">
      <c r="A139" s="43" t="s">
        <v>970</v>
      </c>
      <c r="B139" s="44" t="s">
        <v>963</v>
      </c>
      <c r="C139" s="2" t="str">
        <f t="shared" si="7"/>
        <v>VENTURE INDUSTRIES</v>
      </c>
      <c r="D139" s="2"/>
    </row>
    <row r="140" spans="1:4" ht="15" customHeight="1" x14ac:dyDescent="0.25">
      <c r="A140" s="43" t="s">
        <v>1003</v>
      </c>
      <c r="B140" s="44" t="s">
        <v>989</v>
      </c>
      <c r="C140" s="2" t="str">
        <f t="shared" si="7"/>
        <v>8-BIT BRIGADE</v>
      </c>
      <c r="D140" s="2"/>
    </row>
    <row r="141" spans="1:4" ht="15" customHeight="1" x14ac:dyDescent="0.25">
      <c r="A141" s="53" t="s">
        <v>982</v>
      </c>
      <c r="B141" s="54" t="s">
        <v>956</v>
      </c>
      <c r="C141" s="2" t="str">
        <f t="shared" si="7"/>
        <v>PALLET POKE BALLERS</v>
      </c>
      <c r="D141" s="2"/>
    </row>
    <row r="142" spans="1:4" ht="15" customHeight="1" x14ac:dyDescent="0.25">
      <c r="A142" s="55" t="s">
        <v>994</v>
      </c>
      <c r="B142" s="56" t="s">
        <v>21</v>
      </c>
      <c r="C142" s="2" t="str">
        <f t="shared" si="7"/>
        <v>THE BEERGODS</v>
      </c>
      <c r="D142" s="2"/>
    </row>
    <row r="143" spans="1:4" ht="15" customHeight="1" x14ac:dyDescent="0.25">
      <c r="A143" s="55" t="s">
        <v>962</v>
      </c>
      <c r="B143" s="56" t="s">
        <v>21</v>
      </c>
      <c r="C143" s="2" t="str">
        <f t="shared" si="7"/>
        <v>WEAPON X'S</v>
      </c>
      <c r="D143" s="2"/>
    </row>
    <row r="144" spans="1:4" ht="15" customHeight="1" x14ac:dyDescent="0.25">
      <c r="A144" s="55" t="s">
        <v>995</v>
      </c>
      <c r="B144" s="56" t="s">
        <v>21</v>
      </c>
      <c r="C144" s="2" t="str">
        <f t="shared" si="7"/>
        <v>RAIDER ALL-STARS</v>
      </c>
      <c r="D144" s="2"/>
    </row>
    <row r="145" spans="1:4" ht="15" customHeight="1" x14ac:dyDescent="0.25">
      <c r="A145" s="55" t="s">
        <v>979</v>
      </c>
      <c r="B145" s="56" t="s">
        <v>21</v>
      </c>
      <c r="C145" s="2" t="str">
        <f t="shared" si="7"/>
        <v>THE DBZ SQUAD</v>
      </c>
      <c r="D145" s="2"/>
    </row>
    <row r="146" spans="1:4" ht="15" customHeight="1" x14ac:dyDescent="0.25">
      <c r="A146" s="55" t="s">
        <v>1002</v>
      </c>
      <c r="B146" s="56" t="s">
        <v>21</v>
      </c>
      <c r="C146" s="2" t="str">
        <f t="shared" si="7"/>
        <v>AZEROTHIAN ASSASSINS</v>
      </c>
      <c r="D146" s="2"/>
    </row>
    <row r="147" spans="1:4" ht="15" customHeight="1" thickBot="1" x14ac:dyDescent="0.3">
      <c r="A147" s="57" t="s">
        <v>999</v>
      </c>
      <c r="B147" s="58" t="s">
        <v>21</v>
      </c>
      <c r="C147" s="2" t="str">
        <f t="shared" si="7"/>
        <v>ROBOT MASTERS</v>
      </c>
      <c r="D147" s="2"/>
    </row>
    <row r="148" spans="1:4" ht="15" customHeight="1" x14ac:dyDescent="0.25">
      <c r="A148" s="39" t="s">
        <v>75</v>
      </c>
      <c r="B148" s="40"/>
      <c r="D148" s="2"/>
    </row>
    <row r="149" spans="1:4" ht="15" customHeight="1" x14ac:dyDescent="0.25">
      <c r="A149" s="41" t="s">
        <v>964</v>
      </c>
      <c r="B149" s="42" t="s">
        <v>957</v>
      </c>
      <c r="C149" s="2" t="str">
        <f t="shared" si="7"/>
        <v>RAINBOW UNICORNS</v>
      </c>
      <c r="D149" s="2"/>
    </row>
    <row r="150" spans="1:4" ht="15" customHeight="1" x14ac:dyDescent="0.25">
      <c r="A150" s="47" t="s">
        <v>962</v>
      </c>
      <c r="B150" s="48" t="s">
        <v>973</v>
      </c>
      <c r="C150" s="2" t="str">
        <f t="shared" si="7"/>
        <v>WEAPON X'S</v>
      </c>
      <c r="D150" s="2"/>
    </row>
    <row r="151" spans="1:4" ht="15" customHeight="1" x14ac:dyDescent="0.25">
      <c r="A151" s="43" t="s">
        <v>978</v>
      </c>
      <c r="B151" s="44" t="s">
        <v>1001</v>
      </c>
      <c r="C151" s="2" t="str">
        <f t="shared" si="7"/>
        <v>BOXHEAD CAPERS</v>
      </c>
      <c r="D151" s="2"/>
    </row>
    <row r="152" spans="1:4" ht="15" customHeight="1" x14ac:dyDescent="0.25">
      <c r="A152" s="45" t="s">
        <v>1006</v>
      </c>
      <c r="B152" s="46" t="s">
        <v>1004</v>
      </c>
      <c r="C152" s="2" t="str">
        <f t="shared" si="7"/>
        <v>RACIAL SLURS</v>
      </c>
      <c r="D152" s="2"/>
    </row>
    <row r="153" spans="1:4" ht="15" customHeight="1" x14ac:dyDescent="0.25">
      <c r="A153" s="45" t="s">
        <v>965</v>
      </c>
      <c r="B153" s="46" t="s">
        <v>953</v>
      </c>
      <c r="C153" s="2" t="str">
        <f t="shared" si="7"/>
        <v>WWF HOFS</v>
      </c>
      <c r="D153" s="2"/>
    </row>
    <row r="154" spans="1:4" ht="15" customHeight="1" x14ac:dyDescent="0.25">
      <c r="A154" s="45" t="s">
        <v>991</v>
      </c>
      <c r="B154" s="46" t="s">
        <v>980</v>
      </c>
      <c r="C154" s="2" t="str">
        <f t="shared" si="7"/>
        <v>SOUTHJERSEY SLASHERS</v>
      </c>
      <c r="D154" s="2"/>
    </row>
    <row r="155" spans="1:4" ht="15" customHeight="1" x14ac:dyDescent="0.25">
      <c r="A155" s="45" t="s">
        <v>994</v>
      </c>
      <c r="B155" s="46" t="s">
        <v>956</v>
      </c>
      <c r="C155" s="2" t="str">
        <f t="shared" si="7"/>
        <v>THE BEERGODS</v>
      </c>
      <c r="D155" s="2"/>
    </row>
    <row r="156" spans="1:4" ht="15" customHeight="1" x14ac:dyDescent="0.25">
      <c r="A156" s="45" t="s">
        <v>998</v>
      </c>
      <c r="B156" s="46" t="s">
        <v>976</v>
      </c>
      <c r="C156" s="2" t="str">
        <f t="shared" si="7"/>
        <v>NOCTURNE MANIAX</v>
      </c>
      <c r="D156" s="2"/>
    </row>
    <row r="157" spans="1:4" ht="15" customHeight="1" x14ac:dyDescent="0.25">
      <c r="A157" s="45" t="s">
        <v>971</v>
      </c>
      <c r="B157" s="46" t="s">
        <v>968</v>
      </c>
      <c r="C157" s="2" t="str">
        <f t="shared" si="7"/>
        <v>HOLLYWOOD HEROES</v>
      </c>
      <c r="D157" s="2"/>
    </row>
    <row r="158" spans="1:4" ht="15" customHeight="1" x14ac:dyDescent="0.25">
      <c r="A158" s="45" t="s">
        <v>970</v>
      </c>
      <c r="B158" s="44" t="s">
        <v>1000</v>
      </c>
      <c r="C158" s="2" t="str">
        <f t="shared" si="7"/>
        <v>VENTURE INDUSTRIES</v>
      </c>
      <c r="D158" s="2"/>
    </row>
    <row r="159" spans="1:4" ht="15" customHeight="1" x14ac:dyDescent="0.25">
      <c r="A159" s="43" t="s">
        <v>987</v>
      </c>
      <c r="B159" s="44" t="s">
        <v>996</v>
      </c>
      <c r="C159" s="2" t="str">
        <f t="shared" si="7"/>
        <v>TMNT TORTURERS</v>
      </c>
      <c r="D159" s="2"/>
    </row>
    <row r="160" spans="1:4" ht="15" customHeight="1" x14ac:dyDescent="0.25">
      <c r="A160" s="53" t="s">
        <v>951</v>
      </c>
      <c r="B160" s="54" t="s">
        <v>981</v>
      </c>
      <c r="C160" s="2" t="str">
        <f t="shared" si="7"/>
        <v>RAP KINGS</v>
      </c>
      <c r="D160" s="2"/>
    </row>
    <row r="161" spans="1:6" ht="15" customHeight="1" x14ac:dyDescent="0.25">
      <c r="A161" s="55" t="s">
        <v>959</v>
      </c>
      <c r="B161" s="56" t="s">
        <v>21</v>
      </c>
      <c r="C161" s="2" t="str">
        <f t="shared" si="7"/>
        <v>ALL-AMERICAN ALKIES</v>
      </c>
      <c r="D161" s="2"/>
    </row>
    <row r="162" spans="1:6" ht="15" customHeight="1" x14ac:dyDescent="0.25">
      <c r="A162" s="55" t="s">
        <v>986</v>
      </c>
      <c r="B162" s="56" t="s">
        <v>21</v>
      </c>
      <c r="C162" s="2" t="str">
        <f t="shared" si="7"/>
        <v>WESTEROS GUARDIANS</v>
      </c>
      <c r="D162" s="2"/>
    </row>
    <row r="163" spans="1:6" ht="15" customHeight="1" x14ac:dyDescent="0.25">
      <c r="A163" s="55" t="s">
        <v>983</v>
      </c>
      <c r="B163" s="56" t="s">
        <v>21</v>
      </c>
      <c r="C163" s="2" t="str">
        <f t="shared" si="7"/>
        <v>GREEK LEGENDS</v>
      </c>
      <c r="D163" s="2"/>
    </row>
    <row r="164" spans="1:6" ht="15" customHeight="1" thickBot="1" x14ac:dyDescent="0.3">
      <c r="A164" s="57" t="s">
        <v>990</v>
      </c>
      <c r="B164" s="58" t="s">
        <v>21</v>
      </c>
      <c r="C164" s="2" t="str">
        <f t="shared" si="7"/>
        <v>THE CHAMPS CHUMPS</v>
      </c>
      <c r="D164" s="2"/>
    </row>
    <row r="165" spans="1:6" ht="15" customHeight="1" x14ac:dyDescent="0.25">
      <c r="A165" s="39" t="s">
        <v>76</v>
      </c>
      <c r="B165" s="40"/>
      <c r="D165" s="2"/>
      <c r="E165" s="12"/>
      <c r="F165" s="12"/>
    </row>
    <row r="166" spans="1:6" ht="15" customHeight="1" x14ac:dyDescent="0.25">
      <c r="A166" s="41" t="s">
        <v>1003</v>
      </c>
      <c r="B166" s="42" t="s">
        <v>972</v>
      </c>
      <c r="C166" s="2" t="str">
        <f t="shared" si="7"/>
        <v>8-BIT BRIGADE</v>
      </c>
      <c r="D166" s="2"/>
      <c r="E166" s="4"/>
      <c r="F166" s="4"/>
    </row>
    <row r="167" spans="1:6" ht="15" customHeight="1" x14ac:dyDescent="0.25">
      <c r="A167" s="47" t="s">
        <v>987</v>
      </c>
      <c r="B167" s="48" t="s">
        <v>997</v>
      </c>
      <c r="C167" s="2" t="str">
        <f t="shared" si="7"/>
        <v>TMNT TORTURERS</v>
      </c>
      <c r="D167" s="2"/>
      <c r="E167" s="4"/>
      <c r="F167" s="4"/>
    </row>
    <row r="168" spans="1:6" ht="15" customHeight="1" x14ac:dyDescent="0.25">
      <c r="A168" s="43" t="s">
        <v>978</v>
      </c>
      <c r="B168" s="44" t="s">
        <v>957</v>
      </c>
      <c r="C168" s="2" t="str">
        <f t="shared" si="7"/>
        <v>BOXHEAD CAPERS</v>
      </c>
      <c r="D168" s="2"/>
      <c r="E168" s="4"/>
      <c r="F168" s="4"/>
    </row>
    <row r="169" spans="1:6" ht="15" customHeight="1" x14ac:dyDescent="0.25">
      <c r="A169" s="45" t="s">
        <v>955</v>
      </c>
      <c r="B169" s="46" t="s">
        <v>953</v>
      </c>
      <c r="C169" s="2" t="str">
        <f t="shared" si="7"/>
        <v>CELESTIAL DEFENDERS</v>
      </c>
      <c r="D169" s="2"/>
      <c r="E169" s="4"/>
      <c r="F169" s="4"/>
    </row>
    <row r="170" spans="1:6" ht="15" customHeight="1" x14ac:dyDescent="0.25">
      <c r="A170" s="45" t="s">
        <v>1006</v>
      </c>
      <c r="B170" s="46" t="s">
        <v>984</v>
      </c>
      <c r="C170" s="2" t="str">
        <f t="shared" si="7"/>
        <v>RACIAL SLURS</v>
      </c>
      <c r="D170" s="2"/>
      <c r="E170" s="4"/>
      <c r="F170" s="4"/>
    </row>
    <row r="171" spans="1:6" ht="15" customHeight="1" x14ac:dyDescent="0.25">
      <c r="A171" s="45" t="s">
        <v>986</v>
      </c>
      <c r="B171" s="46" t="s">
        <v>989</v>
      </c>
      <c r="C171" s="2" t="str">
        <f t="shared" si="7"/>
        <v>WESTEROS GUARDIANS</v>
      </c>
      <c r="D171" s="2"/>
      <c r="E171" s="4"/>
      <c r="F171" s="4"/>
    </row>
    <row r="172" spans="1:6" ht="15" customHeight="1" x14ac:dyDescent="0.25">
      <c r="A172" s="45" t="s">
        <v>999</v>
      </c>
      <c r="B172" s="46" t="s">
        <v>980</v>
      </c>
      <c r="C172" s="2" t="str">
        <f t="shared" si="7"/>
        <v>ROBOT MASTERS</v>
      </c>
      <c r="D172" s="2"/>
      <c r="E172" s="4"/>
      <c r="F172" s="4"/>
    </row>
    <row r="173" spans="1:6" ht="15" customHeight="1" x14ac:dyDescent="0.25">
      <c r="A173" s="45" t="s">
        <v>967</v>
      </c>
      <c r="B173" s="46" t="s">
        <v>976</v>
      </c>
      <c r="C173" s="2" t="str">
        <f t="shared" si="7"/>
        <v>STELLAR OFFENDERS</v>
      </c>
      <c r="D173" s="2"/>
      <c r="E173" s="4"/>
      <c r="F173" s="4"/>
    </row>
    <row r="174" spans="1:6" ht="15" customHeight="1" x14ac:dyDescent="0.25">
      <c r="A174" s="45" t="s">
        <v>962</v>
      </c>
      <c r="B174" s="46" t="s">
        <v>996</v>
      </c>
      <c r="C174" s="2" t="str">
        <f t="shared" si="7"/>
        <v>WEAPON X'S</v>
      </c>
      <c r="D174" s="2"/>
      <c r="E174" s="4"/>
      <c r="F174" s="4"/>
    </row>
    <row r="175" spans="1:6" ht="15" customHeight="1" x14ac:dyDescent="0.25">
      <c r="A175" s="43" t="s">
        <v>951</v>
      </c>
      <c r="B175" s="44" t="s">
        <v>973</v>
      </c>
      <c r="C175" s="2" t="str">
        <f t="shared" si="7"/>
        <v>RAP KINGS</v>
      </c>
      <c r="D175" s="2"/>
      <c r="E175" s="4"/>
      <c r="F175" s="4"/>
    </row>
    <row r="176" spans="1:6" ht="15" customHeight="1" x14ac:dyDescent="0.25">
      <c r="A176" s="43" t="s">
        <v>965</v>
      </c>
      <c r="B176" s="44" t="s">
        <v>981</v>
      </c>
      <c r="C176" s="2" t="str">
        <f t="shared" si="7"/>
        <v>WWF HOFS</v>
      </c>
      <c r="D176" s="2"/>
      <c r="E176" s="4"/>
      <c r="F176" s="4"/>
    </row>
    <row r="177" spans="1:6" ht="15" customHeight="1" x14ac:dyDescent="0.25">
      <c r="A177" s="43" t="s">
        <v>970</v>
      </c>
      <c r="B177" s="44" t="s">
        <v>992</v>
      </c>
      <c r="C177" s="2" t="str">
        <f t="shared" si="7"/>
        <v>VENTURE INDUSTRIES</v>
      </c>
      <c r="D177" s="2"/>
      <c r="E177" s="4"/>
      <c r="F177" s="4"/>
    </row>
    <row r="178" spans="1:6" ht="15" customHeight="1" x14ac:dyDescent="0.25">
      <c r="A178" s="43" t="s">
        <v>959</v>
      </c>
      <c r="B178" s="44" t="s">
        <v>963</v>
      </c>
      <c r="C178" s="2" t="str">
        <f t="shared" si="7"/>
        <v>ALL-AMERICAN ALKIES</v>
      </c>
      <c r="D178" s="2"/>
      <c r="E178" s="4"/>
      <c r="F178" s="4"/>
    </row>
    <row r="179" spans="1:6" ht="15" customHeight="1" thickBot="1" x14ac:dyDescent="0.3">
      <c r="A179" s="49" t="s">
        <v>994</v>
      </c>
      <c r="B179" s="50" t="s">
        <v>1001</v>
      </c>
      <c r="C179" s="2" t="str">
        <f t="shared" si="7"/>
        <v>THE BEERGODS</v>
      </c>
      <c r="D179" s="2"/>
      <c r="E179" s="4"/>
      <c r="F179" s="4"/>
    </row>
    <row r="180" spans="1:6" ht="15" customHeight="1" x14ac:dyDescent="0.25">
      <c r="A180" s="39" t="s">
        <v>77</v>
      </c>
      <c r="B180" s="40"/>
      <c r="D180" s="2"/>
    </row>
    <row r="181" spans="1:6" ht="15" customHeight="1" x14ac:dyDescent="0.25">
      <c r="A181" s="51" t="s">
        <v>1002</v>
      </c>
      <c r="B181" s="52" t="s">
        <v>956</v>
      </c>
      <c r="C181" s="2" t="str">
        <f t="shared" si="7"/>
        <v>AZEROTHIAN ASSASSINS</v>
      </c>
      <c r="D181" s="2"/>
    </row>
    <row r="182" spans="1:6" ht="15" customHeight="1" x14ac:dyDescent="0.25">
      <c r="A182" s="41" t="s">
        <v>990</v>
      </c>
      <c r="B182" s="42" t="s">
        <v>984</v>
      </c>
      <c r="C182" s="2" t="str">
        <f t="shared" si="7"/>
        <v>THE CHAMPS CHUMPS</v>
      </c>
      <c r="D182" s="2"/>
    </row>
    <row r="183" spans="1:6" ht="15" customHeight="1" x14ac:dyDescent="0.25">
      <c r="A183" s="47" t="s">
        <v>970</v>
      </c>
      <c r="B183" s="48" t="s">
        <v>957</v>
      </c>
      <c r="C183" s="2" t="str">
        <f t="shared" si="7"/>
        <v>VENTURE INDUSTRIES</v>
      </c>
      <c r="D183" s="2"/>
    </row>
    <row r="184" spans="1:6" ht="15" customHeight="1" x14ac:dyDescent="0.25">
      <c r="A184" s="43" t="s">
        <v>964</v>
      </c>
      <c r="B184" s="44" t="s">
        <v>968</v>
      </c>
      <c r="C184" s="2" t="str">
        <f t="shared" si="7"/>
        <v>RAINBOW UNICORNS</v>
      </c>
      <c r="D184" s="2"/>
    </row>
    <row r="185" spans="1:6" ht="15" customHeight="1" x14ac:dyDescent="0.25">
      <c r="A185" s="45" t="s">
        <v>951</v>
      </c>
      <c r="B185" s="46" t="s">
        <v>976</v>
      </c>
      <c r="C185" s="2" t="str">
        <f t="shared" si="7"/>
        <v>RAP KINGS</v>
      </c>
      <c r="D185" s="2"/>
    </row>
    <row r="186" spans="1:6" ht="15" customHeight="1" x14ac:dyDescent="0.25">
      <c r="A186" s="45" t="s">
        <v>987</v>
      </c>
      <c r="B186" s="46" t="s">
        <v>973</v>
      </c>
      <c r="C186" s="2" t="str">
        <f t="shared" si="7"/>
        <v>TMNT TORTURERS</v>
      </c>
      <c r="D186" s="2"/>
    </row>
    <row r="187" spans="1:6" ht="15" customHeight="1" x14ac:dyDescent="0.25">
      <c r="A187" s="45" t="s">
        <v>994</v>
      </c>
      <c r="B187" s="46" t="s">
        <v>997</v>
      </c>
      <c r="C187" s="2" t="str">
        <f t="shared" si="7"/>
        <v>THE BEERGODS</v>
      </c>
      <c r="D187" s="2"/>
    </row>
    <row r="188" spans="1:6" ht="15" customHeight="1" x14ac:dyDescent="0.25">
      <c r="A188" s="45" t="s">
        <v>999</v>
      </c>
      <c r="B188" s="46" t="s">
        <v>960</v>
      </c>
      <c r="C188" s="2" t="str">
        <f t="shared" si="7"/>
        <v>ROBOT MASTERS</v>
      </c>
      <c r="D188" s="2"/>
    </row>
    <row r="189" spans="1:6" ht="15" customHeight="1" x14ac:dyDescent="0.25">
      <c r="A189" s="43" t="s">
        <v>965</v>
      </c>
      <c r="B189" s="44" t="s">
        <v>1004</v>
      </c>
      <c r="C189" s="2" t="str">
        <f t="shared" si="7"/>
        <v>WWF HOFS</v>
      </c>
      <c r="D189" s="2"/>
    </row>
    <row r="190" spans="1:6" ht="15" customHeight="1" x14ac:dyDescent="0.25">
      <c r="A190" s="43" t="s">
        <v>982</v>
      </c>
      <c r="B190" s="44" t="s">
        <v>996</v>
      </c>
      <c r="C190" s="2" t="str">
        <f t="shared" si="7"/>
        <v>PALLET POKE BALLERS</v>
      </c>
      <c r="D190" s="2"/>
    </row>
    <row r="191" spans="1:6" ht="15" customHeight="1" x14ac:dyDescent="0.25">
      <c r="A191" s="43" t="s">
        <v>979</v>
      </c>
      <c r="B191" s="46" t="s">
        <v>1005</v>
      </c>
      <c r="C191" s="2" t="str">
        <f t="shared" si="7"/>
        <v>THE DBZ SQUAD</v>
      </c>
      <c r="D191" s="2"/>
    </row>
    <row r="192" spans="1:6" ht="15" customHeight="1" x14ac:dyDescent="0.25">
      <c r="A192" s="43" t="s">
        <v>971</v>
      </c>
      <c r="B192" s="44" t="s">
        <v>961</v>
      </c>
      <c r="C192" s="2" t="str">
        <f t="shared" si="7"/>
        <v>HOLLYWOOD HEROES</v>
      </c>
      <c r="D192" s="2"/>
    </row>
    <row r="193" spans="1:4" ht="15" customHeight="1" x14ac:dyDescent="0.25">
      <c r="A193" s="43" t="s">
        <v>986</v>
      </c>
      <c r="B193" s="44" t="s">
        <v>977</v>
      </c>
      <c r="C193" s="2" t="str">
        <f t="shared" si="7"/>
        <v>WESTEROS GUARDIANS</v>
      </c>
      <c r="D193" s="2"/>
    </row>
    <row r="194" spans="1:4" ht="15" customHeight="1" thickBot="1" x14ac:dyDescent="0.3">
      <c r="A194" s="49" t="s">
        <v>954</v>
      </c>
      <c r="B194" s="50" t="s">
        <v>992</v>
      </c>
      <c r="C194" s="2" t="str">
        <f t="shared" ref="C194:C257" si="8">A194</f>
        <v>G.I. JOE</v>
      </c>
      <c r="D194" s="2"/>
    </row>
    <row r="195" spans="1:4" ht="15" customHeight="1" x14ac:dyDescent="0.25">
      <c r="A195" s="39" t="s">
        <v>78</v>
      </c>
      <c r="B195" s="40"/>
      <c r="D195" s="2"/>
    </row>
    <row r="196" spans="1:4" ht="15" customHeight="1" x14ac:dyDescent="0.25">
      <c r="A196" s="41" t="s">
        <v>1002</v>
      </c>
      <c r="B196" s="42" t="s">
        <v>961</v>
      </c>
      <c r="C196" s="2" t="str">
        <f t="shared" si="8"/>
        <v>AZEROTHIAN ASSASSINS</v>
      </c>
      <c r="D196" s="2"/>
    </row>
    <row r="197" spans="1:4" ht="15" customHeight="1" x14ac:dyDescent="0.25">
      <c r="A197" s="47" t="s">
        <v>978</v>
      </c>
      <c r="B197" s="48" t="s">
        <v>968</v>
      </c>
      <c r="C197" s="2" t="str">
        <f t="shared" si="8"/>
        <v>BOXHEAD CAPERS</v>
      </c>
      <c r="D197" s="2"/>
    </row>
    <row r="198" spans="1:4" ht="15" customHeight="1" x14ac:dyDescent="0.25">
      <c r="A198" s="45" t="s">
        <v>955</v>
      </c>
      <c r="B198" s="46" t="s">
        <v>960</v>
      </c>
      <c r="C198" s="2" t="str">
        <f t="shared" si="8"/>
        <v>CELESTIAL DEFENDERS</v>
      </c>
      <c r="D198" s="2"/>
    </row>
    <row r="199" spans="1:4" ht="15" customHeight="1" x14ac:dyDescent="0.25">
      <c r="A199" s="43" t="s">
        <v>954</v>
      </c>
      <c r="B199" s="44" t="s">
        <v>980</v>
      </c>
      <c r="C199" s="2" t="str">
        <f t="shared" si="8"/>
        <v>G.I. JOE</v>
      </c>
      <c r="D199" s="2"/>
    </row>
    <row r="200" spans="1:4" ht="15" customHeight="1" x14ac:dyDescent="0.25">
      <c r="A200" s="43" t="s">
        <v>991</v>
      </c>
      <c r="B200" s="44" t="s">
        <v>981</v>
      </c>
      <c r="C200" s="2" t="str">
        <f t="shared" si="8"/>
        <v>SOUTHJERSEY SLASHERS</v>
      </c>
      <c r="D200" s="2"/>
    </row>
    <row r="201" spans="1:4" ht="15" customHeight="1" x14ac:dyDescent="0.25">
      <c r="A201" s="43" t="s">
        <v>990</v>
      </c>
      <c r="B201" s="44" t="s">
        <v>997</v>
      </c>
      <c r="C201" s="2" t="str">
        <f t="shared" si="8"/>
        <v>THE CHAMPS CHUMPS</v>
      </c>
      <c r="D201" s="2"/>
    </row>
    <row r="202" spans="1:4" ht="15" customHeight="1" x14ac:dyDescent="0.25">
      <c r="A202" s="45" t="s">
        <v>970</v>
      </c>
      <c r="B202" s="44" t="s">
        <v>996</v>
      </c>
      <c r="C202" s="2" t="str">
        <f t="shared" si="8"/>
        <v>VENTURE INDUSTRIES</v>
      </c>
      <c r="D202" s="2"/>
    </row>
    <row r="203" spans="1:4" ht="15" customHeight="1" x14ac:dyDescent="0.25">
      <c r="A203" s="45" t="s">
        <v>958</v>
      </c>
      <c r="B203" s="46" t="s">
        <v>972</v>
      </c>
      <c r="C203" s="2" t="str">
        <f t="shared" si="8"/>
        <v>WORLD'S WARRIORS</v>
      </c>
      <c r="D203" s="2"/>
    </row>
    <row r="204" spans="1:4" ht="15" customHeight="1" x14ac:dyDescent="0.25">
      <c r="A204" s="45" t="s">
        <v>975</v>
      </c>
      <c r="B204" s="46" t="s">
        <v>1004</v>
      </c>
      <c r="C204" s="2" t="str">
        <f t="shared" si="8"/>
        <v>LOST SURVIVORS</v>
      </c>
      <c r="D204" s="2"/>
    </row>
    <row r="205" spans="1:4" ht="15" customHeight="1" x14ac:dyDescent="0.25">
      <c r="A205" s="45" t="s">
        <v>999</v>
      </c>
      <c r="B205" s="46" t="s">
        <v>984</v>
      </c>
      <c r="C205" s="2" t="str">
        <f t="shared" si="8"/>
        <v>ROBOT MASTERS</v>
      </c>
      <c r="D205" s="2"/>
    </row>
    <row r="206" spans="1:4" ht="15" customHeight="1" x14ac:dyDescent="0.25">
      <c r="A206" s="45" t="s">
        <v>987</v>
      </c>
      <c r="B206" s="46" t="s">
        <v>952</v>
      </c>
      <c r="C206" s="2" t="str">
        <f t="shared" si="8"/>
        <v>TMNT TORTURERS</v>
      </c>
      <c r="D206" s="2"/>
    </row>
    <row r="207" spans="1:4" ht="15" customHeight="1" x14ac:dyDescent="0.25">
      <c r="A207" s="45" t="s">
        <v>1006</v>
      </c>
      <c r="B207" s="46" t="s">
        <v>985</v>
      </c>
      <c r="C207" s="2" t="str">
        <f t="shared" si="8"/>
        <v>RACIAL SLURS</v>
      </c>
      <c r="D207" s="2"/>
    </row>
    <row r="208" spans="1:4" ht="15" customHeight="1" x14ac:dyDescent="0.25">
      <c r="A208" s="45" t="s">
        <v>974</v>
      </c>
      <c r="B208" s="46" t="s">
        <v>993</v>
      </c>
      <c r="C208" s="2" t="str">
        <f t="shared" si="8"/>
        <v>THE WHOVIANS</v>
      </c>
      <c r="D208" s="2"/>
    </row>
    <row r="209" spans="1:4" ht="15" customHeight="1" thickBot="1" x14ac:dyDescent="0.3">
      <c r="A209" s="49" t="s">
        <v>964</v>
      </c>
      <c r="B209" s="50" t="s">
        <v>966</v>
      </c>
      <c r="C209" s="2" t="str">
        <f t="shared" si="8"/>
        <v>RAINBOW UNICORNS</v>
      </c>
      <c r="D209" s="2"/>
    </row>
    <row r="210" spans="1:4" ht="15" customHeight="1" x14ac:dyDescent="0.25">
      <c r="A210" s="39" t="s">
        <v>79</v>
      </c>
      <c r="B210" s="40"/>
      <c r="D210" s="2"/>
    </row>
    <row r="211" spans="1:4" ht="15" customHeight="1" x14ac:dyDescent="0.25">
      <c r="A211" s="41" t="s">
        <v>954</v>
      </c>
      <c r="B211" s="42" t="s">
        <v>981</v>
      </c>
      <c r="C211" s="2" t="str">
        <f t="shared" si="8"/>
        <v>G.I. JOE</v>
      </c>
      <c r="D211" s="2"/>
    </row>
    <row r="212" spans="1:4" ht="15" customHeight="1" x14ac:dyDescent="0.25">
      <c r="A212" s="47" t="s">
        <v>995</v>
      </c>
      <c r="B212" s="48" t="s">
        <v>980</v>
      </c>
      <c r="C212" s="2" t="str">
        <f t="shared" si="8"/>
        <v>RAIDER ALL-STARS</v>
      </c>
      <c r="D212" s="2"/>
    </row>
    <row r="213" spans="1:4" ht="15" customHeight="1" x14ac:dyDescent="0.25">
      <c r="A213" s="45" t="s">
        <v>971</v>
      </c>
      <c r="B213" s="46" t="s">
        <v>966</v>
      </c>
      <c r="C213" s="2" t="str">
        <f t="shared" si="8"/>
        <v>HOLLYWOOD HEROES</v>
      </c>
      <c r="D213" s="2"/>
    </row>
    <row r="214" spans="1:4" ht="15" customHeight="1" x14ac:dyDescent="0.25">
      <c r="A214" s="45" t="s">
        <v>998</v>
      </c>
      <c r="B214" s="46" t="s">
        <v>1004</v>
      </c>
      <c r="C214" s="2" t="str">
        <f t="shared" si="8"/>
        <v>NOCTURNE MANIAX</v>
      </c>
      <c r="D214" s="2"/>
    </row>
    <row r="215" spans="1:4" ht="15" customHeight="1" x14ac:dyDescent="0.25">
      <c r="A215" s="45" t="s">
        <v>1002</v>
      </c>
      <c r="B215" s="46" t="s">
        <v>993</v>
      </c>
      <c r="C215" s="2" t="str">
        <f t="shared" si="8"/>
        <v>AZEROTHIAN ASSASSINS</v>
      </c>
      <c r="D215" s="2"/>
    </row>
    <row r="216" spans="1:4" ht="15" customHeight="1" x14ac:dyDescent="0.25">
      <c r="A216" s="45" t="s">
        <v>967</v>
      </c>
      <c r="B216" s="46" t="s">
        <v>973</v>
      </c>
      <c r="C216" s="2" t="str">
        <f t="shared" si="8"/>
        <v>STELLAR OFFENDERS</v>
      </c>
      <c r="D216" s="2"/>
    </row>
    <row r="217" spans="1:4" ht="15" customHeight="1" x14ac:dyDescent="0.25">
      <c r="A217" s="45" t="s">
        <v>962</v>
      </c>
      <c r="B217" s="46" t="s">
        <v>969</v>
      </c>
      <c r="C217" s="2" t="str">
        <f t="shared" si="8"/>
        <v>WEAPON X'S</v>
      </c>
      <c r="D217" s="2"/>
    </row>
    <row r="218" spans="1:4" ht="15" customHeight="1" x14ac:dyDescent="0.25">
      <c r="A218" s="45" t="s">
        <v>983</v>
      </c>
      <c r="B218" s="46" t="s">
        <v>989</v>
      </c>
      <c r="C218" s="2" t="str">
        <f t="shared" si="8"/>
        <v>GREEK LEGENDS</v>
      </c>
      <c r="D218" s="2"/>
    </row>
    <row r="219" spans="1:4" ht="15" customHeight="1" x14ac:dyDescent="0.25">
      <c r="A219" s="45" t="s">
        <v>1006</v>
      </c>
      <c r="B219" s="46" t="s">
        <v>976</v>
      </c>
      <c r="C219" s="2" t="str">
        <f t="shared" si="8"/>
        <v>RACIAL SLURS</v>
      </c>
      <c r="D219" s="2"/>
    </row>
    <row r="220" spans="1:4" ht="15" customHeight="1" x14ac:dyDescent="0.25">
      <c r="A220" s="45" t="s">
        <v>958</v>
      </c>
      <c r="B220" s="46" t="s">
        <v>1000</v>
      </c>
      <c r="C220" s="2" t="str">
        <f t="shared" si="8"/>
        <v>WORLD'S WARRIORS</v>
      </c>
      <c r="D220" s="2"/>
    </row>
    <row r="221" spans="1:4" ht="15" customHeight="1" x14ac:dyDescent="0.25">
      <c r="A221" s="45" t="s">
        <v>964</v>
      </c>
      <c r="B221" s="46" t="s">
        <v>988</v>
      </c>
      <c r="C221" s="2" t="str">
        <f t="shared" si="8"/>
        <v>RAINBOW UNICORNS</v>
      </c>
      <c r="D221" s="2"/>
    </row>
    <row r="222" spans="1:4" ht="15" customHeight="1" x14ac:dyDescent="0.25">
      <c r="A222" s="45" t="s">
        <v>978</v>
      </c>
      <c r="B222" s="46" t="s">
        <v>956</v>
      </c>
      <c r="C222" s="2" t="str">
        <f t="shared" si="8"/>
        <v>BOXHEAD CAPERS</v>
      </c>
      <c r="D222" s="2"/>
    </row>
    <row r="223" spans="1:4" ht="15" customHeight="1" x14ac:dyDescent="0.25">
      <c r="A223" s="45" t="s">
        <v>986</v>
      </c>
      <c r="B223" s="46" t="s">
        <v>960</v>
      </c>
      <c r="C223" s="2" t="str">
        <f t="shared" si="8"/>
        <v>WESTEROS GUARDIANS</v>
      </c>
      <c r="D223" s="2"/>
    </row>
    <row r="224" spans="1:4" ht="15" customHeight="1" thickBot="1" x14ac:dyDescent="0.3">
      <c r="A224" s="49" t="s">
        <v>991</v>
      </c>
      <c r="B224" s="50" t="s">
        <v>952</v>
      </c>
      <c r="C224" s="2" t="str">
        <f t="shared" si="8"/>
        <v>SOUTHJERSEY SLASHERS</v>
      </c>
      <c r="D224" s="2"/>
    </row>
    <row r="225" spans="1:8" ht="15" customHeight="1" x14ac:dyDescent="0.25">
      <c r="A225" s="39" t="s">
        <v>80</v>
      </c>
      <c r="B225" s="40"/>
      <c r="D225" s="2"/>
    </row>
    <row r="226" spans="1:8" ht="15" customHeight="1" x14ac:dyDescent="0.25">
      <c r="A226" s="41" t="s">
        <v>975</v>
      </c>
      <c r="B226" s="42" t="s">
        <v>968</v>
      </c>
      <c r="C226" s="2" t="str">
        <f t="shared" si="8"/>
        <v>LOST SURVIVORS</v>
      </c>
      <c r="D226" s="2"/>
    </row>
    <row r="227" spans="1:8" ht="15" customHeight="1" x14ac:dyDescent="0.25">
      <c r="A227" s="47" t="s">
        <v>994</v>
      </c>
      <c r="B227" s="48" t="s">
        <v>960</v>
      </c>
      <c r="C227" s="2" t="str">
        <f t="shared" si="8"/>
        <v>THE BEERGODS</v>
      </c>
      <c r="D227" s="2"/>
    </row>
    <row r="228" spans="1:8" ht="15" customHeight="1" x14ac:dyDescent="0.25">
      <c r="A228" s="43" t="s">
        <v>1003</v>
      </c>
      <c r="B228" s="44" t="s">
        <v>981</v>
      </c>
      <c r="C228" s="2" t="str">
        <f t="shared" si="8"/>
        <v>8-BIT BRIGADE</v>
      </c>
      <c r="D228" s="2"/>
    </row>
    <row r="229" spans="1:8" ht="15" customHeight="1" x14ac:dyDescent="0.25">
      <c r="A229" s="45" t="s">
        <v>954</v>
      </c>
      <c r="B229" s="46" t="s">
        <v>956</v>
      </c>
      <c r="C229" s="2" t="str">
        <f t="shared" si="8"/>
        <v>G.I. JOE</v>
      </c>
      <c r="D229" s="2"/>
    </row>
    <row r="230" spans="1:8" ht="15" customHeight="1" x14ac:dyDescent="0.25">
      <c r="A230" s="45" t="s">
        <v>998</v>
      </c>
      <c r="B230" s="46" t="s">
        <v>988</v>
      </c>
      <c r="C230" s="2" t="str">
        <f t="shared" si="8"/>
        <v>NOCTURNE MANIAX</v>
      </c>
      <c r="D230" s="2"/>
    </row>
    <row r="231" spans="1:8" ht="15" customHeight="1" x14ac:dyDescent="0.25">
      <c r="A231" s="45" t="s">
        <v>986</v>
      </c>
      <c r="B231" s="46" t="s">
        <v>984</v>
      </c>
      <c r="C231" s="2" t="str">
        <f t="shared" si="8"/>
        <v>WESTEROS GUARDIANS</v>
      </c>
      <c r="D231" s="2"/>
    </row>
    <row r="232" spans="1:8" ht="15" customHeight="1" x14ac:dyDescent="0.25">
      <c r="A232" s="45" t="s">
        <v>999</v>
      </c>
      <c r="B232" s="46" t="s">
        <v>963</v>
      </c>
      <c r="C232" s="2" t="str">
        <f t="shared" si="8"/>
        <v>ROBOT MASTERS</v>
      </c>
      <c r="D232" s="2"/>
    </row>
    <row r="233" spans="1:8" ht="15" customHeight="1" x14ac:dyDescent="0.25">
      <c r="A233" s="43" t="s">
        <v>978</v>
      </c>
      <c r="B233" s="44" t="s">
        <v>980</v>
      </c>
      <c r="C233" s="2" t="str">
        <f t="shared" si="8"/>
        <v>BOXHEAD CAPERS</v>
      </c>
      <c r="D233" s="2"/>
    </row>
    <row r="234" spans="1:8" ht="15" customHeight="1" x14ac:dyDescent="0.25">
      <c r="A234" s="43" t="s">
        <v>958</v>
      </c>
      <c r="B234" s="44" t="s">
        <v>973</v>
      </c>
      <c r="C234" s="2" t="str">
        <f t="shared" si="8"/>
        <v>WORLD'S WARRIORS</v>
      </c>
      <c r="D234" s="2"/>
    </row>
    <row r="235" spans="1:8" ht="15" customHeight="1" x14ac:dyDescent="0.25">
      <c r="A235" s="43" t="s">
        <v>1002</v>
      </c>
      <c r="B235" s="44" t="s">
        <v>952</v>
      </c>
      <c r="C235" s="2" t="str">
        <f t="shared" si="8"/>
        <v>AZEROTHIAN ASSASSINS</v>
      </c>
      <c r="D235" s="2"/>
    </row>
    <row r="236" spans="1:8" ht="15" customHeight="1" x14ac:dyDescent="0.25">
      <c r="A236" s="43" t="s">
        <v>1006</v>
      </c>
      <c r="B236" s="44" t="s">
        <v>972</v>
      </c>
      <c r="C236" s="2" t="str">
        <f t="shared" si="8"/>
        <v>RACIAL SLURS</v>
      </c>
      <c r="D236" s="2"/>
    </row>
    <row r="237" spans="1:8" ht="15" customHeight="1" x14ac:dyDescent="0.25">
      <c r="A237" s="43" t="s">
        <v>991</v>
      </c>
      <c r="B237" s="44" t="s">
        <v>966</v>
      </c>
      <c r="C237" s="2" t="str">
        <f t="shared" si="8"/>
        <v>SOUTHJERSEY SLASHERS</v>
      </c>
      <c r="D237" s="2"/>
    </row>
    <row r="238" spans="1:8" ht="15" customHeight="1" x14ac:dyDescent="0.25">
      <c r="A238" s="43" t="s">
        <v>970</v>
      </c>
      <c r="B238" s="44" t="s">
        <v>989</v>
      </c>
      <c r="C238" s="2" t="str">
        <f t="shared" si="8"/>
        <v>VENTURE INDUSTRIES</v>
      </c>
      <c r="D238" s="2"/>
    </row>
    <row r="239" spans="1:8" ht="15" customHeight="1" thickBot="1" x14ac:dyDescent="0.3">
      <c r="A239" s="49" t="s">
        <v>995</v>
      </c>
      <c r="B239" s="50" t="s">
        <v>961</v>
      </c>
      <c r="C239" s="2" t="str">
        <f t="shared" si="8"/>
        <v>RAIDER ALL-STARS</v>
      </c>
      <c r="D239" s="2"/>
    </row>
    <row r="240" spans="1:8" ht="15" customHeight="1" x14ac:dyDescent="0.25">
      <c r="A240" s="39" t="s">
        <v>81</v>
      </c>
      <c r="B240" s="40"/>
      <c r="D240" s="2"/>
      <c r="G240" s="12"/>
      <c r="H240" s="12"/>
    </row>
    <row r="241" spans="1:8" ht="15" customHeight="1" x14ac:dyDescent="0.25">
      <c r="A241" s="51" t="s">
        <v>982</v>
      </c>
      <c r="B241" s="52" t="s">
        <v>960</v>
      </c>
      <c r="C241" s="2" t="str">
        <f t="shared" si="8"/>
        <v>PALLET POKE BALLERS</v>
      </c>
      <c r="D241" s="2"/>
      <c r="G241" s="4"/>
      <c r="H241" s="4"/>
    </row>
    <row r="242" spans="1:8" ht="15" customHeight="1" x14ac:dyDescent="0.25">
      <c r="A242" s="41" t="s">
        <v>994</v>
      </c>
      <c r="B242" s="42" t="s">
        <v>980</v>
      </c>
      <c r="C242" s="2" t="str">
        <f t="shared" si="8"/>
        <v>THE BEERGODS</v>
      </c>
      <c r="D242" s="2"/>
      <c r="G242" s="4"/>
      <c r="H242" s="4"/>
    </row>
    <row r="243" spans="1:8" ht="15" customHeight="1" x14ac:dyDescent="0.25">
      <c r="A243" s="47" t="s">
        <v>986</v>
      </c>
      <c r="B243" s="48" t="s">
        <v>1000</v>
      </c>
      <c r="C243" s="2" t="str">
        <f t="shared" si="8"/>
        <v>WESTEROS GUARDIANS</v>
      </c>
      <c r="D243" s="2"/>
      <c r="G243" s="4"/>
      <c r="H243" s="4"/>
    </row>
    <row r="244" spans="1:8" ht="15" customHeight="1" x14ac:dyDescent="0.25">
      <c r="A244" s="45" t="s">
        <v>995</v>
      </c>
      <c r="B244" s="46" t="s">
        <v>953</v>
      </c>
      <c r="C244" s="2" t="str">
        <f t="shared" si="8"/>
        <v>RAIDER ALL-STARS</v>
      </c>
      <c r="D244" s="2"/>
      <c r="G244" s="4"/>
      <c r="H244" s="4"/>
    </row>
    <row r="245" spans="1:8" ht="15" customHeight="1" x14ac:dyDescent="0.25">
      <c r="A245" s="45" t="s">
        <v>991</v>
      </c>
      <c r="B245" s="46" t="s">
        <v>972</v>
      </c>
      <c r="C245" s="2" t="str">
        <f t="shared" si="8"/>
        <v>SOUTHJERSEY SLASHERS</v>
      </c>
      <c r="D245" s="2"/>
      <c r="G245" s="4"/>
      <c r="H245" s="4"/>
    </row>
    <row r="246" spans="1:8" ht="15" customHeight="1" x14ac:dyDescent="0.25">
      <c r="A246" s="45" t="s">
        <v>990</v>
      </c>
      <c r="B246" s="46" t="s">
        <v>966</v>
      </c>
      <c r="C246" s="2" t="str">
        <f t="shared" si="8"/>
        <v>THE CHAMPS CHUMPS</v>
      </c>
      <c r="D246" s="2"/>
      <c r="G246" s="4"/>
      <c r="H246" s="4"/>
    </row>
    <row r="247" spans="1:8" ht="15" customHeight="1" x14ac:dyDescent="0.25">
      <c r="A247" s="45" t="s">
        <v>1006</v>
      </c>
      <c r="B247" s="46" t="s">
        <v>968</v>
      </c>
      <c r="C247" s="2" t="str">
        <f t="shared" si="8"/>
        <v>RACIAL SLURS</v>
      </c>
      <c r="D247" s="2"/>
      <c r="G247" s="4"/>
      <c r="H247" s="4"/>
    </row>
    <row r="248" spans="1:8" ht="15" customHeight="1" x14ac:dyDescent="0.25">
      <c r="A248" s="45" t="s">
        <v>962</v>
      </c>
      <c r="B248" s="46" t="s">
        <v>1001</v>
      </c>
      <c r="C248" s="2" t="str">
        <f t="shared" si="8"/>
        <v>WEAPON X'S</v>
      </c>
      <c r="D248" s="2"/>
      <c r="G248" s="4"/>
      <c r="H248" s="4"/>
    </row>
    <row r="249" spans="1:8" ht="15" customHeight="1" x14ac:dyDescent="0.25">
      <c r="A249" s="45" t="s">
        <v>974</v>
      </c>
      <c r="B249" s="46" t="s">
        <v>976</v>
      </c>
      <c r="C249" s="2" t="str">
        <f t="shared" si="8"/>
        <v>THE WHOVIANS</v>
      </c>
      <c r="D249" s="2"/>
      <c r="G249" s="4"/>
      <c r="H249" s="4"/>
    </row>
    <row r="250" spans="1:8" ht="15" customHeight="1" x14ac:dyDescent="0.25">
      <c r="A250" s="45" t="s">
        <v>998</v>
      </c>
      <c r="B250" s="46" t="s">
        <v>977</v>
      </c>
      <c r="C250" s="2" t="str">
        <f t="shared" si="8"/>
        <v>NOCTURNE MANIAX</v>
      </c>
      <c r="D250" s="2"/>
      <c r="G250" s="4"/>
      <c r="H250" s="4"/>
    </row>
    <row r="251" spans="1:8" ht="15" customHeight="1" x14ac:dyDescent="0.25">
      <c r="A251" s="45" t="s">
        <v>951</v>
      </c>
      <c r="B251" s="46" t="s">
        <v>956</v>
      </c>
      <c r="C251" s="2" t="str">
        <f t="shared" si="8"/>
        <v>RAP KINGS</v>
      </c>
      <c r="D251" s="2"/>
      <c r="G251" s="4"/>
      <c r="H251" s="4"/>
    </row>
    <row r="252" spans="1:8" ht="15" customHeight="1" x14ac:dyDescent="0.25">
      <c r="A252" s="45" t="s">
        <v>970</v>
      </c>
      <c r="B252" s="46" t="s">
        <v>984</v>
      </c>
      <c r="C252" s="2" t="str">
        <f t="shared" si="8"/>
        <v>VENTURE INDUSTRIES</v>
      </c>
      <c r="D252" s="2"/>
      <c r="G252" s="4"/>
      <c r="H252" s="4"/>
    </row>
    <row r="253" spans="1:8" ht="15" customHeight="1" x14ac:dyDescent="0.25">
      <c r="A253" s="45" t="s">
        <v>958</v>
      </c>
      <c r="B253" s="46" t="s">
        <v>963</v>
      </c>
      <c r="C253" s="2" t="str">
        <f t="shared" si="8"/>
        <v>WORLD'S WARRIORS</v>
      </c>
      <c r="D253" s="2"/>
      <c r="G253" s="4"/>
      <c r="H253" s="4"/>
    </row>
    <row r="254" spans="1:8" ht="15" customHeight="1" thickBot="1" x14ac:dyDescent="0.3">
      <c r="A254" s="49" t="s">
        <v>1003</v>
      </c>
      <c r="B254" s="50" t="s">
        <v>988</v>
      </c>
      <c r="C254" s="2" t="str">
        <f t="shared" si="8"/>
        <v>8-BIT BRIGADE</v>
      </c>
      <c r="D254" s="2"/>
      <c r="G254" s="4"/>
      <c r="H254" s="4"/>
    </row>
    <row r="255" spans="1:8" ht="15" customHeight="1" x14ac:dyDescent="0.25">
      <c r="A255" s="39" t="s">
        <v>82</v>
      </c>
      <c r="B255" s="40"/>
      <c r="D255" s="2"/>
    </row>
    <row r="256" spans="1:8" ht="15" customHeight="1" x14ac:dyDescent="0.25">
      <c r="A256" s="41" t="s">
        <v>959</v>
      </c>
      <c r="B256" s="42" t="s">
        <v>1000</v>
      </c>
      <c r="C256" s="2" t="str">
        <f t="shared" si="8"/>
        <v>ALL-AMERICAN ALKIES</v>
      </c>
      <c r="D256" s="2"/>
    </row>
    <row r="257" spans="1:4" ht="15" customHeight="1" x14ac:dyDescent="0.25">
      <c r="A257" s="47" t="s">
        <v>990</v>
      </c>
      <c r="B257" s="48" t="s">
        <v>985</v>
      </c>
      <c r="C257" s="2" t="str">
        <f t="shared" si="8"/>
        <v>THE CHAMPS CHUMPS</v>
      </c>
      <c r="D257" s="2"/>
    </row>
    <row r="258" spans="1:4" ht="15" customHeight="1" x14ac:dyDescent="0.25">
      <c r="A258" s="43" t="s">
        <v>1003</v>
      </c>
      <c r="B258" s="44" t="s">
        <v>1001</v>
      </c>
      <c r="C258" s="2" t="str">
        <f t="shared" ref="C258:C269" si="9">A258</f>
        <v>8-BIT BRIGADE</v>
      </c>
      <c r="D258" s="2"/>
    </row>
    <row r="259" spans="1:4" ht="15" customHeight="1" x14ac:dyDescent="0.25">
      <c r="A259" s="45" t="s">
        <v>962</v>
      </c>
      <c r="B259" s="46" t="s">
        <v>993</v>
      </c>
      <c r="C259" s="2" t="str">
        <f t="shared" si="9"/>
        <v>WEAPON X'S</v>
      </c>
      <c r="D259" s="2"/>
    </row>
    <row r="260" spans="1:4" ht="15" customHeight="1" x14ac:dyDescent="0.25">
      <c r="A260" s="45" t="s">
        <v>983</v>
      </c>
      <c r="B260" s="46" t="s">
        <v>963</v>
      </c>
      <c r="C260" s="2" t="str">
        <f t="shared" si="9"/>
        <v>GREEK LEGENDS</v>
      </c>
      <c r="D260" s="2"/>
    </row>
    <row r="261" spans="1:4" ht="15" customHeight="1" x14ac:dyDescent="0.25">
      <c r="A261" s="45" t="s">
        <v>979</v>
      </c>
      <c r="B261" s="46" t="s">
        <v>996</v>
      </c>
      <c r="C261" s="2" t="str">
        <f t="shared" si="9"/>
        <v>THE DBZ SQUAD</v>
      </c>
      <c r="D261" s="2"/>
    </row>
    <row r="262" spans="1:4" ht="15" customHeight="1" x14ac:dyDescent="0.25">
      <c r="A262" s="45" t="s">
        <v>967</v>
      </c>
      <c r="B262" s="46" t="s">
        <v>997</v>
      </c>
      <c r="C262" s="2" t="str">
        <f t="shared" si="9"/>
        <v>STELLAR OFFENDERS</v>
      </c>
      <c r="D262" s="2"/>
    </row>
    <row r="263" spans="1:4" ht="15" customHeight="1" x14ac:dyDescent="0.25">
      <c r="A263" s="45" t="s">
        <v>955</v>
      </c>
      <c r="B263" s="46" t="s">
        <v>981</v>
      </c>
      <c r="C263" s="2" t="str">
        <f t="shared" si="9"/>
        <v>CELESTIAL DEFENDERS</v>
      </c>
      <c r="D263" s="2"/>
    </row>
    <row r="264" spans="1:4" ht="15" customHeight="1" x14ac:dyDescent="0.25">
      <c r="A264" s="45" t="s">
        <v>965</v>
      </c>
      <c r="B264" s="46" t="s">
        <v>969</v>
      </c>
      <c r="C264" s="2" t="str">
        <f t="shared" si="9"/>
        <v>WWF HOFS</v>
      </c>
      <c r="D264" s="2"/>
    </row>
    <row r="265" spans="1:4" ht="15" customHeight="1" x14ac:dyDescent="0.25">
      <c r="A265" s="45" t="s">
        <v>987</v>
      </c>
      <c r="B265" s="46" t="s">
        <v>1005</v>
      </c>
      <c r="C265" s="2" t="str">
        <f t="shared" si="9"/>
        <v>TMNT TORTURERS</v>
      </c>
      <c r="D265" s="2"/>
    </row>
    <row r="266" spans="1:4" ht="15" customHeight="1" x14ac:dyDescent="0.25">
      <c r="A266" s="45" t="s">
        <v>951</v>
      </c>
      <c r="B266" s="46" t="s">
        <v>992</v>
      </c>
      <c r="C266" s="2" t="str">
        <f t="shared" si="9"/>
        <v>RAP KINGS</v>
      </c>
      <c r="D266" s="2"/>
    </row>
    <row r="267" spans="1:4" ht="15" customHeight="1" x14ac:dyDescent="0.25">
      <c r="A267" s="45" t="s">
        <v>974</v>
      </c>
      <c r="B267" s="44" t="s">
        <v>953</v>
      </c>
      <c r="C267" s="2" t="str">
        <f t="shared" si="9"/>
        <v>THE WHOVIANS</v>
      </c>
      <c r="D267" s="2"/>
    </row>
    <row r="268" spans="1:4" ht="15" customHeight="1" x14ac:dyDescent="0.25">
      <c r="A268" s="45" t="s">
        <v>975</v>
      </c>
      <c r="B268" s="44" t="s">
        <v>957</v>
      </c>
      <c r="C268" s="2" t="str">
        <f t="shared" si="9"/>
        <v>LOST SURVIVORS</v>
      </c>
      <c r="D268" s="2"/>
    </row>
    <row r="269" spans="1:4" ht="15" customHeight="1" thickBot="1" x14ac:dyDescent="0.3">
      <c r="A269" s="49" t="s">
        <v>971</v>
      </c>
      <c r="B269" s="50" t="s">
        <v>977</v>
      </c>
      <c r="C269" s="2" t="str">
        <f t="shared" si="9"/>
        <v>HOLLYWOOD HEROES</v>
      </c>
      <c r="D269" s="2"/>
    </row>
    <row r="270" spans="1:4" x14ac:dyDescent="0.25">
      <c r="A270" s="2"/>
      <c r="B270" s="2"/>
      <c r="D270" s="2"/>
    </row>
    <row r="271" spans="1:4" x14ac:dyDescent="0.25">
      <c r="A271" s="2"/>
      <c r="B271" s="2"/>
      <c r="D271" s="2"/>
    </row>
    <row r="272" spans="1:4" x14ac:dyDescent="0.25">
      <c r="A272" s="2"/>
      <c r="B272" s="2"/>
      <c r="D272" s="2"/>
    </row>
    <row r="273" spans="1:4" x14ac:dyDescent="0.25">
      <c r="A273" s="2"/>
      <c r="B273" s="2"/>
      <c r="D273" s="2"/>
    </row>
    <row r="274" spans="1:4" x14ac:dyDescent="0.25">
      <c r="A274" s="2"/>
      <c r="B274" s="2"/>
      <c r="D274" s="2"/>
    </row>
    <row r="275" spans="1:4" x14ac:dyDescent="0.25">
      <c r="A275" s="2"/>
      <c r="B275" s="2"/>
      <c r="D275" s="2"/>
    </row>
    <row r="276" spans="1:4" x14ac:dyDescent="0.25">
      <c r="A276" s="2"/>
      <c r="B276" s="2"/>
      <c r="D276" s="2"/>
    </row>
    <row r="277" spans="1:4" x14ac:dyDescent="0.25">
      <c r="A277" s="2"/>
      <c r="B277" s="2"/>
      <c r="D277" s="2"/>
    </row>
    <row r="278" spans="1:4" x14ac:dyDescent="0.25">
      <c r="A278" s="2"/>
      <c r="B278" s="2"/>
      <c r="D278" s="2"/>
    </row>
    <row r="279" spans="1:4" x14ac:dyDescent="0.25">
      <c r="A279" s="2"/>
      <c r="B279" s="2"/>
      <c r="D279" s="2"/>
    </row>
    <row r="280" spans="1:4" x14ac:dyDescent="0.25">
      <c r="A280" s="2"/>
      <c r="B280" s="2"/>
      <c r="D280" s="2"/>
    </row>
    <row r="281" spans="1:4" x14ac:dyDescent="0.25">
      <c r="A281" s="2"/>
      <c r="B281" s="2"/>
      <c r="D281" s="2"/>
    </row>
    <row r="282" spans="1:4" x14ac:dyDescent="0.25">
      <c r="A282" s="2"/>
      <c r="B282" s="2"/>
      <c r="D282" s="2"/>
    </row>
    <row r="283" spans="1:4" x14ac:dyDescent="0.25">
      <c r="A283" s="2"/>
      <c r="B283" s="2"/>
      <c r="D283" s="2"/>
    </row>
    <row r="284" spans="1:4" x14ac:dyDescent="0.25">
      <c r="A284" s="2"/>
      <c r="B284" s="2"/>
      <c r="D284" s="2"/>
    </row>
    <row r="285" spans="1:4" x14ac:dyDescent="0.25">
      <c r="A285" s="2"/>
      <c r="B285" s="2"/>
      <c r="D285" s="2"/>
    </row>
    <row r="286" spans="1:4" x14ac:dyDescent="0.25">
      <c r="A286" s="2"/>
      <c r="B286" s="2"/>
      <c r="D286" s="2"/>
    </row>
    <row r="287" spans="1:4" x14ac:dyDescent="0.25">
      <c r="A287" s="2"/>
      <c r="B287" s="2"/>
      <c r="D287" s="2"/>
    </row>
  </sheetData>
  <sheetProtection algorithmName="SHA-512" hashValue="fnI5th974DuM4mFOUjrmcAGLWoyE8ggQp2XX6BovuCYkxms4S1Ve8QuzLIsOzlDleZl1E66oT4qRpirWI8pbvA==" saltValue="/bpKnvoMBXzJh5BV6p1qWw==" spinCount="100000" sheet="1" objects="1" scenarios="1"/>
  <mergeCells count="4">
    <mergeCell ref="G24:H24"/>
    <mergeCell ref="G30:H30"/>
    <mergeCell ref="G49:H49"/>
    <mergeCell ref="G68:H68"/>
  </mergeCells>
  <dataValidations count="1">
    <dataValidation type="list" allowBlank="1" showInputMessage="1" showErrorMessage="1" sqref="G3">
      <formula1>TeamNames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workbookViewId="0">
      <selection activeCell="L15" sqref="L15"/>
    </sheetView>
  </sheetViews>
  <sheetFormatPr defaultRowHeight="15" x14ac:dyDescent="0.25"/>
  <cols>
    <col min="2" max="2" width="19.7109375" bestFit="1" customWidth="1"/>
    <col min="3" max="3" width="9" bestFit="1" customWidth="1"/>
    <col min="4" max="4" width="21" bestFit="1" customWidth="1"/>
    <col min="5" max="5" width="6.5703125" bestFit="1" customWidth="1"/>
    <col min="6" max="6" width="8.7109375" bestFit="1" customWidth="1"/>
    <col min="8" max="8" width="19.7109375" bestFit="1" customWidth="1"/>
    <col min="9" max="9" width="9" bestFit="1" customWidth="1"/>
    <col min="10" max="10" width="21" bestFit="1" customWidth="1"/>
    <col min="11" max="11" width="6.5703125" bestFit="1" customWidth="1"/>
    <col min="12" max="12" width="8.7109375" bestFit="1" customWidth="1"/>
  </cols>
  <sheetData>
    <row r="2" spans="2:6" x14ac:dyDescent="0.25">
      <c r="B2" s="59" t="s">
        <v>83</v>
      </c>
      <c r="C2" s="59" t="s">
        <v>84</v>
      </c>
      <c r="D2" s="59" t="s">
        <v>120</v>
      </c>
      <c r="E2" s="59" t="s">
        <v>103</v>
      </c>
      <c r="F2" s="59" t="s">
        <v>104</v>
      </c>
    </row>
    <row r="3" spans="2:6" x14ac:dyDescent="0.25">
      <c r="B3" s="60" t="s">
        <v>85</v>
      </c>
      <c r="C3" s="60" t="s">
        <v>3</v>
      </c>
      <c r="D3" s="60" t="s">
        <v>121</v>
      </c>
      <c r="E3" s="60" t="s">
        <v>86</v>
      </c>
      <c r="F3" s="60" t="s">
        <v>87</v>
      </c>
    </row>
    <row r="4" spans="2:6" x14ac:dyDescent="0.25">
      <c r="B4" s="60" t="s">
        <v>88</v>
      </c>
      <c r="C4" s="60" t="s">
        <v>5</v>
      </c>
      <c r="D4" s="60" t="s">
        <v>122</v>
      </c>
      <c r="E4" s="60" t="s">
        <v>86</v>
      </c>
      <c r="F4" s="60" t="s">
        <v>87</v>
      </c>
    </row>
    <row r="5" spans="2:6" x14ac:dyDescent="0.25">
      <c r="B5" s="60" t="s">
        <v>89</v>
      </c>
      <c r="C5" s="60" t="s">
        <v>52</v>
      </c>
      <c r="D5" s="60" t="s">
        <v>123</v>
      </c>
      <c r="E5" s="60" t="s">
        <v>86</v>
      </c>
      <c r="F5" s="60" t="s">
        <v>87</v>
      </c>
    </row>
    <row r="6" spans="2:6" x14ac:dyDescent="0.25">
      <c r="B6" s="60" t="s">
        <v>90</v>
      </c>
      <c r="C6" s="60" t="s">
        <v>4</v>
      </c>
      <c r="D6" s="60" t="s">
        <v>124</v>
      </c>
      <c r="E6" s="60" t="s">
        <v>86</v>
      </c>
      <c r="F6" s="60" t="s">
        <v>87</v>
      </c>
    </row>
    <row r="7" spans="2:6" x14ac:dyDescent="0.25">
      <c r="B7" s="60" t="s">
        <v>91</v>
      </c>
      <c r="C7" s="60" t="s">
        <v>53</v>
      </c>
      <c r="D7" s="60" t="s">
        <v>125</v>
      </c>
      <c r="E7" s="60" t="s">
        <v>86</v>
      </c>
      <c r="F7" s="60" t="s">
        <v>87</v>
      </c>
    </row>
    <row r="8" spans="2:6" x14ac:dyDescent="0.25">
      <c r="B8" s="61" t="s">
        <v>92</v>
      </c>
      <c r="C8" s="61" t="s">
        <v>0</v>
      </c>
      <c r="D8" s="61" t="s">
        <v>126</v>
      </c>
      <c r="E8" s="61" t="s">
        <v>86</v>
      </c>
      <c r="F8" s="61" t="s">
        <v>101</v>
      </c>
    </row>
    <row r="9" spans="2:6" x14ac:dyDescent="0.25">
      <c r="B9" s="61" t="s">
        <v>93</v>
      </c>
      <c r="C9" s="61" t="s">
        <v>1</v>
      </c>
      <c r="D9" s="61" t="s">
        <v>127</v>
      </c>
      <c r="E9" s="61" t="s">
        <v>86</v>
      </c>
      <c r="F9" s="61" t="s">
        <v>101</v>
      </c>
    </row>
    <row r="10" spans="2:6" x14ac:dyDescent="0.25">
      <c r="B10" s="61" t="s">
        <v>94</v>
      </c>
      <c r="C10" s="61" t="s">
        <v>7</v>
      </c>
      <c r="D10" s="61" t="s">
        <v>128</v>
      </c>
      <c r="E10" s="61" t="s">
        <v>86</v>
      </c>
      <c r="F10" s="61" t="s">
        <v>101</v>
      </c>
    </row>
    <row r="11" spans="2:6" x14ac:dyDescent="0.25">
      <c r="B11" s="61" t="s">
        <v>95</v>
      </c>
      <c r="C11" s="61" t="s">
        <v>6</v>
      </c>
      <c r="D11" s="61" t="s">
        <v>129</v>
      </c>
      <c r="E11" s="61" t="s">
        <v>86</v>
      </c>
      <c r="F11" s="61" t="s">
        <v>101</v>
      </c>
    </row>
    <row r="12" spans="2:6" x14ac:dyDescent="0.25">
      <c r="B12" s="61" t="s">
        <v>96</v>
      </c>
      <c r="C12" s="61" t="s">
        <v>8</v>
      </c>
      <c r="D12" s="61" t="s">
        <v>130</v>
      </c>
      <c r="E12" s="61" t="s">
        <v>86</v>
      </c>
      <c r="F12" s="61" t="s">
        <v>101</v>
      </c>
    </row>
    <row r="13" spans="2:6" x14ac:dyDescent="0.25">
      <c r="B13" s="62" t="s">
        <v>97</v>
      </c>
      <c r="C13" s="62" t="s">
        <v>12</v>
      </c>
      <c r="D13" s="62" t="s">
        <v>131</v>
      </c>
      <c r="E13" s="62" t="s">
        <v>86</v>
      </c>
      <c r="F13" s="62" t="s">
        <v>102</v>
      </c>
    </row>
    <row r="14" spans="2:6" x14ac:dyDescent="0.25">
      <c r="B14" s="62" t="s">
        <v>98</v>
      </c>
      <c r="C14" s="62" t="s">
        <v>13</v>
      </c>
      <c r="D14" s="62" t="s">
        <v>132</v>
      </c>
      <c r="E14" s="62" t="s">
        <v>86</v>
      </c>
      <c r="F14" s="62" t="s">
        <v>102</v>
      </c>
    </row>
    <row r="15" spans="2:6" x14ac:dyDescent="0.25">
      <c r="B15" s="62" t="s">
        <v>99</v>
      </c>
      <c r="C15" s="62" t="s">
        <v>57</v>
      </c>
      <c r="D15" s="62" t="s">
        <v>133</v>
      </c>
      <c r="E15" s="62" t="s">
        <v>86</v>
      </c>
      <c r="F15" s="62" t="s">
        <v>102</v>
      </c>
    </row>
    <row r="16" spans="2:6" x14ac:dyDescent="0.25">
      <c r="B16" s="62" t="s">
        <v>100</v>
      </c>
      <c r="C16" s="62" t="s">
        <v>54</v>
      </c>
      <c r="D16" s="62" t="s">
        <v>134</v>
      </c>
      <c r="E16" s="62" t="s">
        <v>86</v>
      </c>
      <c r="F16" s="62" t="s">
        <v>102</v>
      </c>
    </row>
    <row r="19" spans="2:6" x14ac:dyDescent="0.25">
      <c r="B19" s="59" t="s">
        <v>83</v>
      </c>
      <c r="C19" s="59" t="s">
        <v>84</v>
      </c>
      <c r="D19" s="59" t="s">
        <v>120</v>
      </c>
      <c r="E19" s="59" t="s">
        <v>103</v>
      </c>
      <c r="F19" s="59" t="s">
        <v>104</v>
      </c>
    </row>
    <row r="20" spans="2:6" x14ac:dyDescent="0.25">
      <c r="B20" s="60" t="s">
        <v>105</v>
      </c>
      <c r="C20" s="60" t="s">
        <v>10</v>
      </c>
      <c r="D20" s="60" t="s">
        <v>135</v>
      </c>
      <c r="E20" s="60" t="s">
        <v>119</v>
      </c>
      <c r="F20" s="60" t="s">
        <v>87</v>
      </c>
    </row>
    <row r="21" spans="2:6" x14ac:dyDescent="0.25">
      <c r="B21" s="60" t="s">
        <v>106</v>
      </c>
      <c r="C21" s="60" t="s">
        <v>9</v>
      </c>
      <c r="D21" s="60" t="s">
        <v>136</v>
      </c>
      <c r="E21" s="60" t="s">
        <v>119</v>
      </c>
      <c r="F21" s="60" t="s">
        <v>87</v>
      </c>
    </row>
    <row r="22" spans="2:6" x14ac:dyDescent="0.25">
      <c r="B22" s="60" t="s">
        <v>107</v>
      </c>
      <c r="C22" s="60" t="s">
        <v>11</v>
      </c>
      <c r="D22" s="60" t="s">
        <v>137</v>
      </c>
      <c r="E22" s="60" t="s">
        <v>119</v>
      </c>
      <c r="F22" s="60" t="s">
        <v>87</v>
      </c>
    </row>
    <row r="23" spans="2:6" x14ac:dyDescent="0.25">
      <c r="B23" s="60" t="s">
        <v>108</v>
      </c>
      <c r="C23" s="60" t="s">
        <v>2</v>
      </c>
      <c r="D23" s="60" t="s">
        <v>138</v>
      </c>
      <c r="E23" s="60" t="s">
        <v>119</v>
      </c>
      <c r="F23" s="60" t="s">
        <v>87</v>
      </c>
    </row>
    <row r="24" spans="2:6" x14ac:dyDescent="0.25">
      <c r="B24" s="61" t="s">
        <v>109</v>
      </c>
      <c r="C24" s="61" t="s">
        <v>18</v>
      </c>
      <c r="D24" s="61" t="s">
        <v>139</v>
      </c>
      <c r="E24" s="61" t="s">
        <v>119</v>
      </c>
      <c r="F24" s="61" t="s">
        <v>101</v>
      </c>
    </row>
    <row r="25" spans="2:6" x14ac:dyDescent="0.25">
      <c r="B25" s="61" t="s">
        <v>110</v>
      </c>
      <c r="C25" s="61" t="s">
        <v>19</v>
      </c>
      <c r="D25" s="61" t="s">
        <v>140</v>
      </c>
      <c r="E25" s="61" t="s">
        <v>119</v>
      </c>
      <c r="F25" s="61" t="s">
        <v>101</v>
      </c>
    </row>
    <row r="26" spans="2:6" x14ac:dyDescent="0.25">
      <c r="B26" s="61" t="s">
        <v>111</v>
      </c>
      <c r="C26" s="61" t="s">
        <v>20</v>
      </c>
      <c r="D26" s="61" t="s">
        <v>141</v>
      </c>
      <c r="E26" s="61" t="s">
        <v>119</v>
      </c>
      <c r="F26" s="61" t="s">
        <v>101</v>
      </c>
    </row>
    <row r="27" spans="2:6" x14ac:dyDescent="0.25">
      <c r="B27" s="61" t="s">
        <v>112</v>
      </c>
      <c r="C27" s="61" t="s">
        <v>16</v>
      </c>
      <c r="D27" s="61" t="s">
        <v>142</v>
      </c>
      <c r="E27" s="61" t="s">
        <v>119</v>
      </c>
      <c r="F27" s="61" t="s">
        <v>101</v>
      </c>
    </row>
    <row r="28" spans="2:6" x14ac:dyDescent="0.25">
      <c r="B28" s="61" t="s">
        <v>113</v>
      </c>
      <c r="C28" s="61" t="s">
        <v>15</v>
      </c>
      <c r="D28" s="61" t="s">
        <v>143</v>
      </c>
      <c r="E28" s="61" t="s">
        <v>119</v>
      </c>
      <c r="F28" s="61" t="s">
        <v>101</v>
      </c>
    </row>
    <row r="29" spans="2:6" x14ac:dyDescent="0.25">
      <c r="B29" s="62" t="s">
        <v>114</v>
      </c>
      <c r="C29" s="62" t="s">
        <v>14</v>
      </c>
      <c r="D29" s="62" t="s">
        <v>144</v>
      </c>
      <c r="E29" s="62" t="s">
        <v>119</v>
      </c>
      <c r="F29" s="62" t="s">
        <v>102</v>
      </c>
    </row>
    <row r="30" spans="2:6" x14ac:dyDescent="0.25">
      <c r="B30" s="62" t="s">
        <v>115</v>
      </c>
      <c r="C30" s="62" t="s">
        <v>56</v>
      </c>
      <c r="D30" s="62" t="s">
        <v>145</v>
      </c>
      <c r="E30" s="62" t="s">
        <v>119</v>
      </c>
      <c r="F30" s="62" t="s">
        <v>102</v>
      </c>
    </row>
    <row r="31" spans="2:6" x14ac:dyDescent="0.25">
      <c r="B31" s="62" t="s">
        <v>116</v>
      </c>
      <c r="C31" s="62" t="s">
        <v>17</v>
      </c>
      <c r="D31" s="62" t="s">
        <v>146</v>
      </c>
      <c r="E31" s="62" t="s">
        <v>119</v>
      </c>
      <c r="F31" s="62" t="s">
        <v>102</v>
      </c>
    </row>
    <row r="32" spans="2:6" x14ac:dyDescent="0.25">
      <c r="B32" s="62" t="s">
        <v>117</v>
      </c>
      <c r="C32" s="62" t="s">
        <v>55</v>
      </c>
      <c r="D32" s="62" t="s">
        <v>147</v>
      </c>
      <c r="E32" s="62" t="s">
        <v>119</v>
      </c>
      <c r="F32" s="62" t="s">
        <v>102</v>
      </c>
    </row>
    <row r="33" spans="2:6" x14ac:dyDescent="0.25">
      <c r="B33" s="62" t="s">
        <v>118</v>
      </c>
      <c r="C33" s="62" t="s">
        <v>51</v>
      </c>
      <c r="D33" s="62" t="s">
        <v>148</v>
      </c>
      <c r="E33" s="62" t="s">
        <v>119</v>
      </c>
      <c r="F33" s="6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workbookViewId="0">
      <selection activeCell="E23" sqref="E23"/>
    </sheetView>
  </sheetViews>
  <sheetFormatPr defaultRowHeight="15" x14ac:dyDescent="0.25"/>
  <cols>
    <col min="1" max="1" width="21.7109375" bestFit="1" customWidth="1"/>
    <col min="3" max="3" width="40.7109375" bestFit="1" customWidth="1"/>
  </cols>
  <sheetData>
    <row r="1" spans="1:3" x14ac:dyDescent="0.25">
      <c r="A1" t="s">
        <v>149</v>
      </c>
      <c r="C1" t="s">
        <v>149</v>
      </c>
    </row>
    <row r="2" spans="1:3" x14ac:dyDescent="0.25">
      <c r="A2" t="s">
        <v>150</v>
      </c>
      <c r="C2" t="s">
        <v>389</v>
      </c>
    </row>
    <row r="3" spans="1:3" x14ac:dyDescent="0.25">
      <c r="A3" t="s">
        <v>151</v>
      </c>
      <c r="C3" t="s">
        <v>390</v>
      </c>
    </row>
    <row r="4" spans="1:3" x14ac:dyDescent="0.25">
      <c r="A4" t="s">
        <v>152</v>
      </c>
      <c r="C4" t="s">
        <v>391</v>
      </c>
    </row>
    <row r="5" spans="1:3" x14ac:dyDescent="0.25">
      <c r="A5" t="s">
        <v>153</v>
      </c>
      <c r="C5" t="s">
        <v>392</v>
      </c>
    </row>
    <row r="6" spans="1:3" x14ac:dyDescent="0.25">
      <c r="A6" t="s">
        <v>154</v>
      </c>
      <c r="C6" t="s">
        <v>393</v>
      </c>
    </row>
    <row r="7" spans="1:3" x14ac:dyDescent="0.25">
      <c r="A7" t="s">
        <v>155</v>
      </c>
      <c r="C7" t="s">
        <v>394</v>
      </c>
    </row>
    <row r="8" spans="1:3" x14ac:dyDescent="0.25">
      <c r="A8" t="s">
        <v>156</v>
      </c>
      <c r="C8" t="s">
        <v>395</v>
      </c>
    </row>
    <row r="9" spans="1:3" x14ac:dyDescent="0.25">
      <c r="A9" t="s">
        <v>157</v>
      </c>
      <c r="C9" t="s">
        <v>396</v>
      </c>
    </row>
    <row r="10" spans="1:3" x14ac:dyDescent="0.25">
      <c r="A10" t="s">
        <v>158</v>
      </c>
      <c r="C10" t="s">
        <v>397</v>
      </c>
    </row>
    <row r="11" spans="1:3" x14ac:dyDescent="0.25">
      <c r="A11" t="s">
        <v>159</v>
      </c>
      <c r="C11" t="s">
        <v>398</v>
      </c>
    </row>
    <row r="12" spans="1:3" x14ac:dyDescent="0.25">
      <c r="A12" t="s">
        <v>160</v>
      </c>
      <c r="C12" t="s">
        <v>399</v>
      </c>
    </row>
    <row r="13" spans="1:3" x14ac:dyDescent="0.25">
      <c r="A13" t="s">
        <v>161</v>
      </c>
      <c r="C13" t="s">
        <v>400</v>
      </c>
    </row>
    <row r="14" spans="1:3" x14ac:dyDescent="0.25">
      <c r="A14" t="s">
        <v>162</v>
      </c>
      <c r="C14" t="s">
        <v>401</v>
      </c>
    </row>
    <row r="15" spans="1:3" x14ac:dyDescent="0.25">
      <c r="A15" t="s">
        <v>163</v>
      </c>
      <c r="C15" t="s">
        <v>402</v>
      </c>
    </row>
    <row r="17" spans="1:3" x14ac:dyDescent="0.25">
      <c r="A17" t="s">
        <v>164</v>
      </c>
      <c r="C17" t="s">
        <v>164</v>
      </c>
    </row>
    <row r="18" spans="1:3" x14ac:dyDescent="0.25">
      <c r="A18" t="s">
        <v>165</v>
      </c>
      <c r="C18" t="s">
        <v>403</v>
      </c>
    </row>
    <row r="19" spans="1:3" x14ac:dyDescent="0.25">
      <c r="A19" t="s">
        <v>166</v>
      </c>
      <c r="C19" t="s">
        <v>404</v>
      </c>
    </row>
    <row r="20" spans="1:3" x14ac:dyDescent="0.25">
      <c r="A20" t="s">
        <v>167</v>
      </c>
      <c r="C20" t="s">
        <v>405</v>
      </c>
    </row>
    <row r="21" spans="1:3" x14ac:dyDescent="0.25">
      <c r="A21" t="s">
        <v>168</v>
      </c>
      <c r="C21" t="s">
        <v>406</v>
      </c>
    </row>
    <row r="22" spans="1:3" x14ac:dyDescent="0.25">
      <c r="A22" t="s">
        <v>169</v>
      </c>
      <c r="C22" t="s">
        <v>407</v>
      </c>
    </row>
    <row r="23" spans="1:3" x14ac:dyDescent="0.25">
      <c r="A23" t="s">
        <v>170</v>
      </c>
      <c r="C23" t="s">
        <v>408</v>
      </c>
    </row>
    <row r="24" spans="1:3" x14ac:dyDescent="0.25">
      <c r="A24" t="s">
        <v>171</v>
      </c>
      <c r="C24" t="s">
        <v>409</v>
      </c>
    </row>
    <row r="25" spans="1:3" x14ac:dyDescent="0.25">
      <c r="A25" t="s">
        <v>172</v>
      </c>
      <c r="C25" t="s">
        <v>410</v>
      </c>
    </row>
    <row r="26" spans="1:3" x14ac:dyDescent="0.25">
      <c r="A26" t="s">
        <v>173</v>
      </c>
      <c r="C26" t="s">
        <v>411</v>
      </c>
    </row>
    <row r="27" spans="1:3" x14ac:dyDescent="0.25">
      <c r="A27" t="s">
        <v>174</v>
      </c>
      <c r="C27" t="s">
        <v>412</v>
      </c>
    </row>
    <row r="28" spans="1:3" x14ac:dyDescent="0.25">
      <c r="A28" t="s">
        <v>175</v>
      </c>
      <c r="C28" t="s">
        <v>413</v>
      </c>
    </row>
    <row r="29" spans="1:3" x14ac:dyDescent="0.25">
      <c r="A29" t="s">
        <v>176</v>
      </c>
      <c r="C29" t="s">
        <v>414</v>
      </c>
    </row>
    <row r="30" spans="1:3" x14ac:dyDescent="0.25">
      <c r="A30" t="s">
        <v>177</v>
      </c>
      <c r="C30" t="s">
        <v>415</v>
      </c>
    </row>
    <row r="31" spans="1:3" x14ac:dyDescent="0.25">
      <c r="A31" t="s">
        <v>178</v>
      </c>
      <c r="C31" t="s">
        <v>416</v>
      </c>
    </row>
    <row r="33" spans="1:3" x14ac:dyDescent="0.25">
      <c r="A33" t="s">
        <v>179</v>
      </c>
      <c r="C33" t="s">
        <v>179</v>
      </c>
    </row>
    <row r="34" spans="1:3" x14ac:dyDescent="0.25">
      <c r="A34" t="s">
        <v>180</v>
      </c>
      <c r="C34" t="s">
        <v>417</v>
      </c>
    </row>
    <row r="35" spans="1:3" x14ac:dyDescent="0.25">
      <c r="A35" t="s">
        <v>181</v>
      </c>
      <c r="C35" t="s">
        <v>418</v>
      </c>
    </row>
    <row r="36" spans="1:3" x14ac:dyDescent="0.25">
      <c r="A36" t="s">
        <v>182</v>
      </c>
      <c r="C36" t="s">
        <v>419</v>
      </c>
    </row>
    <row r="37" spans="1:3" x14ac:dyDescent="0.25">
      <c r="A37" t="s">
        <v>183</v>
      </c>
      <c r="C37" t="s">
        <v>420</v>
      </c>
    </row>
    <row r="38" spans="1:3" x14ac:dyDescent="0.25">
      <c r="A38" t="s">
        <v>184</v>
      </c>
      <c r="C38" t="s">
        <v>421</v>
      </c>
    </row>
    <row r="39" spans="1:3" x14ac:dyDescent="0.25">
      <c r="A39" t="s">
        <v>185</v>
      </c>
      <c r="C39" t="s">
        <v>422</v>
      </c>
    </row>
    <row r="40" spans="1:3" x14ac:dyDescent="0.25">
      <c r="A40" t="s">
        <v>186</v>
      </c>
      <c r="C40" t="s">
        <v>423</v>
      </c>
    </row>
    <row r="41" spans="1:3" x14ac:dyDescent="0.25">
      <c r="A41" t="s">
        <v>187</v>
      </c>
      <c r="C41" t="s">
        <v>424</v>
      </c>
    </row>
    <row r="42" spans="1:3" x14ac:dyDescent="0.25">
      <c r="A42" t="s">
        <v>188</v>
      </c>
      <c r="C42" t="s">
        <v>425</v>
      </c>
    </row>
    <row r="43" spans="1:3" x14ac:dyDescent="0.25">
      <c r="A43" t="s">
        <v>189</v>
      </c>
      <c r="C43" t="s">
        <v>426</v>
      </c>
    </row>
    <row r="44" spans="1:3" x14ac:dyDescent="0.25">
      <c r="A44" t="s">
        <v>190</v>
      </c>
      <c r="C44" t="s">
        <v>427</v>
      </c>
    </row>
    <row r="45" spans="1:3" x14ac:dyDescent="0.25">
      <c r="A45" t="s">
        <v>191</v>
      </c>
      <c r="C45" t="s">
        <v>428</v>
      </c>
    </row>
    <row r="46" spans="1:3" x14ac:dyDescent="0.25">
      <c r="A46" t="s">
        <v>192</v>
      </c>
      <c r="C46" t="s">
        <v>429</v>
      </c>
    </row>
    <row r="47" spans="1:3" x14ac:dyDescent="0.25">
      <c r="A47" t="s">
        <v>193</v>
      </c>
      <c r="C47" t="s">
        <v>430</v>
      </c>
    </row>
    <row r="49" spans="1:3" x14ac:dyDescent="0.25">
      <c r="A49" t="s">
        <v>194</v>
      </c>
      <c r="C49" t="s">
        <v>194</v>
      </c>
    </row>
    <row r="50" spans="1:3" x14ac:dyDescent="0.25">
      <c r="A50" t="s">
        <v>195</v>
      </c>
      <c r="C50" t="s">
        <v>431</v>
      </c>
    </row>
    <row r="51" spans="1:3" x14ac:dyDescent="0.25">
      <c r="A51" t="s">
        <v>196</v>
      </c>
      <c r="C51" t="s">
        <v>432</v>
      </c>
    </row>
    <row r="52" spans="1:3" x14ac:dyDescent="0.25">
      <c r="A52" t="s">
        <v>197</v>
      </c>
      <c r="C52" t="s">
        <v>433</v>
      </c>
    </row>
    <row r="53" spans="1:3" x14ac:dyDescent="0.25">
      <c r="A53" t="s">
        <v>198</v>
      </c>
      <c r="C53" t="s">
        <v>434</v>
      </c>
    </row>
    <row r="54" spans="1:3" x14ac:dyDescent="0.25">
      <c r="A54" t="s">
        <v>199</v>
      </c>
      <c r="C54" t="s">
        <v>435</v>
      </c>
    </row>
    <row r="55" spans="1:3" x14ac:dyDescent="0.25">
      <c r="A55" t="s">
        <v>200</v>
      </c>
      <c r="C55" t="s">
        <v>436</v>
      </c>
    </row>
    <row r="56" spans="1:3" x14ac:dyDescent="0.25">
      <c r="A56" t="s">
        <v>201</v>
      </c>
      <c r="C56" t="s">
        <v>437</v>
      </c>
    </row>
    <row r="57" spans="1:3" x14ac:dyDescent="0.25">
      <c r="A57" t="s">
        <v>202</v>
      </c>
      <c r="C57" t="s">
        <v>438</v>
      </c>
    </row>
    <row r="58" spans="1:3" x14ac:dyDescent="0.25">
      <c r="A58" t="s">
        <v>203</v>
      </c>
      <c r="C58" t="s">
        <v>439</v>
      </c>
    </row>
    <row r="59" spans="1:3" x14ac:dyDescent="0.25">
      <c r="A59" t="s">
        <v>204</v>
      </c>
      <c r="C59" t="s">
        <v>440</v>
      </c>
    </row>
    <row r="60" spans="1:3" x14ac:dyDescent="0.25">
      <c r="A60" t="s">
        <v>205</v>
      </c>
      <c r="C60" t="s">
        <v>441</v>
      </c>
    </row>
    <row r="61" spans="1:3" x14ac:dyDescent="0.25">
      <c r="A61" t="s">
        <v>206</v>
      </c>
      <c r="C61" t="s">
        <v>442</v>
      </c>
    </row>
    <row r="62" spans="1:3" x14ac:dyDescent="0.25">
      <c r="A62" t="s">
        <v>207</v>
      </c>
      <c r="C62" t="s">
        <v>443</v>
      </c>
    </row>
    <row r="63" spans="1:3" x14ac:dyDescent="0.25">
      <c r="A63" t="s">
        <v>208</v>
      </c>
      <c r="C63" t="s">
        <v>444</v>
      </c>
    </row>
    <row r="65" spans="1:3" x14ac:dyDescent="0.25">
      <c r="A65" t="s">
        <v>209</v>
      </c>
      <c r="C65" t="s">
        <v>209</v>
      </c>
    </row>
    <row r="66" spans="1:3" x14ac:dyDescent="0.25">
      <c r="A66" t="s">
        <v>210</v>
      </c>
      <c r="C66" t="s">
        <v>445</v>
      </c>
    </row>
    <row r="67" spans="1:3" x14ac:dyDescent="0.25">
      <c r="A67" t="s">
        <v>211</v>
      </c>
      <c r="C67" t="s">
        <v>446</v>
      </c>
    </row>
    <row r="68" spans="1:3" x14ac:dyDescent="0.25">
      <c r="A68" t="s">
        <v>212</v>
      </c>
      <c r="C68" t="s">
        <v>447</v>
      </c>
    </row>
    <row r="69" spans="1:3" x14ac:dyDescent="0.25">
      <c r="A69" t="s">
        <v>213</v>
      </c>
      <c r="C69" t="s">
        <v>448</v>
      </c>
    </row>
    <row r="70" spans="1:3" x14ac:dyDescent="0.25">
      <c r="A70" t="s">
        <v>214</v>
      </c>
      <c r="C70" t="s">
        <v>449</v>
      </c>
    </row>
    <row r="71" spans="1:3" x14ac:dyDescent="0.25">
      <c r="A71" t="s">
        <v>215</v>
      </c>
      <c r="C71" t="s">
        <v>450</v>
      </c>
    </row>
    <row r="72" spans="1:3" x14ac:dyDescent="0.25">
      <c r="A72" t="s">
        <v>216</v>
      </c>
      <c r="C72" t="s">
        <v>451</v>
      </c>
    </row>
    <row r="73" spans="1:3" x14ac:dyDescent="0.25">
      <c r="A73" t="s">
        <v>217</v>
      </c>
      <c r="C73" t="s">
        <v>452</v>
      </c>
    </row>
    <row r="74" spans="1:3" x14ac:dyDescent="0.25">
      <c r="A74" t="s">
        <v>218</v>
      </c>
      <c r="C74" t="s">
        <v>453</v>
      </c>
    </row>
    <row r="75" spans="1:3" x14ac:dyDescent="0.25">
      <c r="A75" t="s">
        <v>219</v>
      </c>
      <c r="C75" t="s">
        <v>454</v>
      </c>
    </row>
    <row r="76" spans="1:3" x14ac:dyDescent="0.25">
      <c r="A76" t="s">
        <v>220</v>
      </c>
      <c r="C76" t="s">
        <v>455</v>
      </c>
    </row>
    <row r="77" spans="1:3" x14ac:dyDescent="0.25">
      <c r="A77" t="s">
        <v>221</v>
      </c>
      <c r="C77" t="s">
        <v>456</v>
      </c>
    </row>
    <row r="79" spans="1:3" x14ac:dyDescent="0.25">
      <c r="A79" t="s">
        <v>222</v>
      </c>
      <c r="C79" t="s">
        <v>222</v>
      </c>
    </row>
    <row r="80" spans="1:3" x14ac:dyDescent="0.25">
      <c r="A80" t="s">
        <v>223</v>
      </c>
      <c r="C80" t="s">
        <v>457</v>
      </c>
    </row>
    <row r="81" spans="1:3" x14ac:dyDescent="0.25">
      <c r="A81" t="s">
        <v>224</v>
      </c>
      <c r="C81" t="s">
        <v>458</v>
      </c>
    </row>
    <row r="82" spans="1:3" x14ac:dyDescent="0.25">
      <c r="A82" t="s">
        <v>225</v>
      </c>
      <c r="C82" t="s">
        <v>459</v>
      </c>
    </row>
    <row r="83" spans="1:3" x14ac:dyDescent="0.25">
      <c r="A83" t="s">
        <v>226</v>
      </c>
      <c r="C83" t="s">
        <v>460</v>
      </c>
    </row>
    <row r="84" spans="1:3" x14ac:dyDescent="0.25">
      <c r="A84" t="s">
        <v>227</v>
      </c>
      <c r="C84" t="s">
        <v>461</v>
      </c>
    </row>
    <row r="85" spans="1:3" x14ac:dyDescent="0.25">
      <c r="A85" t="s">
        <v>228</v>
      </c>
      <c r="C85" t="s">
        <v>462</v>
      </c>
    </row>
    <row r="86" spans="1:3" x14ac:dyDescent="0.25">
      <c r="A86" t="s">
        <v>229</v>
      </c>
      <c r="C86" t="s">
        <v>463</v>
      </c>
    </row>
    <row r="87" spans="1:3" x14ac:dyDescent="0.25">
      <c r="A87" t="s">
        <v>230</v>
      </c>
      <c r="C87" t="s">
        <v>464</v>
      </c>
    </row>
    <row r="88" spans="1:3" x14ac:dyDescent="0.25">
      <c r="A88" t="s">
        <v>231</v>
      </c>
      <c r="C88" t="s">
        <v>465</v>
      </c>
    </row>
    <row r="89" spans="1:3" x14ac:dyDescent="0.25">
      <c r="A89" t="s">
        <v>232</v>
      </c>
      <c r="C89" t="s">
        <v>466</v>
      </c>
    </row>
    <row r="90" spans="1:3" x14ac:dyDescent="0.25">
      <c r="A90" t="s">
        <v>233</v>
      </c>
      <c r="C90" t="s">
        <v>467</v>
      </c>
    </row>
    <row r="91" spans="1:3" x14ac:dyDescent="0.25">
      <c r="A91" t="s">
        <v>234</v>
      </c>
      <c r="C91" t="s">
        <v>468</v>
      </c>
    </row>
    <row r="93" spans="1:3" x14ac:dyDescent="0.25">
      <c r="A93" t="s">
        <v>235</v>
      </c>
      <c r="C93" t="s">
        <v>235</v>
      </c>
    </row>
    <row r="94" spans="1:3" x14ac:dyDescent="0.25">
      <c r="A94" t="s">
        <v>236</v>
      </c>
      <c r="C94" t="s">
        <v>469</v>
      </c>
    </row>
    <row r="95" spans="1:3" x14ac:dyDescent="0.25">
      <c r="A95" t="s">
        <v>237</v>
      </c>
      <c r="C95" t="s">
        <v>470</v>
      </c>
    </row>
    <row r="96" spans="1:3" x14ac:dyDescent="0.25">
      <c r="A96" t="s">
        <v>238</v>
      </c>
      <c r="C96" t="s">
        <v>471</v>
      </c>
    </row>
    <row r="97" spans="1:3" x14ac:dyDescent="0.25">
      <c r="A97" t="s">
        <v>239</v>
      </c>
      <c r="C97" t="s">
        <v>472</v>
      </c>
    </row>
    <row r="98" spans="1:3" x14ac:dyDescent="0.25">
      <c r="A98" t="s">
        <v>240</v>
      </c>
      <c r="C98" t="s">
        <v>473</v>
      </c>
    </row>
    <row r="99" spans="1:3" x14ac:dyDescent="0.25">
      <c r="A99" t="s">
        <v>241</v>
      </c>
      <c r="C99" t="s">
        <v>474</v>
      </c>
    </row>
    <row r="100" spans="1:3" x14ac:dyDescent="0.25">
      <c r="A100" t="s">
        <v>242</v>
      </c>
      <c r="C100" t="s">
        <v>475</v>
      </c>
    </row>
    <row r="101" spans="1:3" x14ac:dyDescent="0.25">
      <c r="A101" t="s">
        <v>243</v>
      </c>
      <c r="C101" t="s">
        <v>476</v>
      </c>
    </row>
    <row r="102" spans="1:3" x14ac:dyDescent="0.25">
      <c r="A102" t="s">
        <v>244</v>
      </c>
      <c r="C102" t="s">
        <v>477</v>
      </c>
    </row>
    <row r="103" spans="1:3" x14ac:dyDescent="0.25">
      <c r="A103" t="s">
        <v>245</v>
      </c>
      <c r="C103" t="s">
        <v>478</v>
      </c>
    </row>
    <row r="104" spans="1:3" x14ac:dyDescent="0.25">
      <c r="A104" t="s">
        <v>246</v>
      </c>
      <c r="C104" t="s">
        <v>479</v>
      </c>
    </row>
    <row r="105" spans="1:3" x14ac:dyDescent="0.25">
      <c r="A105" t="s">
        <v>247</v>
      </c>
      <c r="C105" t="s">
        <v>480</v>
      </c>
    </row>
    <row r="107" spans="1:3" x14ac:dyDescent="0.25">
      <c r="A107" t="s">
        <v>248</v>
      </c>
      <c r="C107" t="s">
        <v>248</v>
      </c>
    </row>
    <row r="108" spans="1:3" x14ac:dyDescent="0.25">
      <c r="A108" t="s">
        <v>249</v>
      </c>
      <c r="C108" t="s">
        <v>481</v>
      </c>
    </row>
    <row r="109" spans="1:3" x14ac:dyDescent="0.25">
      <c r="A109" t="s">
        <v>250</v>
      </c>
      <c r="C109" t="s">
        <v>482</v>
      </c>
    </row>
    <row r="110" spans="1:3" x14ac:dyDescent="0.25">
      <c r="A110" t="s">
        <v>251</v>
      </c>
      <c r="C110" t="s">
        <v>483</v>
      </c>
    </row>
    <row r="111" spans="1:3" x14ac:dyDescent="0.25">
      <c r="A111" t="s">
        <v>252</v>
      </c>
      <c r="C111" t="s">
        <v>484</v>
      </c>
    </row>
    <row r="112" spans="1:3" x14ac:dyDescent="0.25">
      <c r="A112" t="s">
        <v>253</v>
      </c>
      <c r="C112" t="s">
        <v>485</v>
      </c>
    </row>
    <row r="113" spans="1:3" x14ac:dyDescent="0.25">
      <c r="A113" t="s">
        <v>254</v>
      </c>
      <c r="C113" t="s">
        <v>486</v>
      </c>
    </row>
    <row r="114" spans="1:3" x14ac:dyDescent="0.25">
      <c r="A114" t="s">
        <v>255</v>
      </c>
      <c r="C114" t="s">
        <v>487</v>
      </c>
    </row>
    <row r="115" spans="1:3" x14ac:dyDescent="0.25">
      <c r="A115" t="s">
        <v>256</v>
      </c>
      <c r="C115" t="s">
        <v>488</v>
      </c>
    </row>
    <row r="116" spans="1:3" x14ac:dyDescent="0.25">
      <c r="A116" t="s">
        <v>257</v>
      </c>
      <c r="C116" t="s">
        <v>489</v>
      </c>
    </row>
    <row r="117" spans="1:3" x14ac:dyDescent="0.25">
      <c r="A117" t="s">
        <v>258</v>
      </c>
      <c r="C117" t="s">
        <v>490</v>
      </c>
    </row>
    <row r="118" spans="1:3" x14ac:dyDescent="0.25">
      <c r="A118" t="s">
        <v>259</v>
      </c>
      <c r="C118" t="s">
        <v>491</v>
      </c>
    </row>
    <row r="120" spans="1:3" x14ac:dyDescent="0.25">
      <c r="A120" t="s">
        <v>260</v>
      </c>
      <c r="C120" t="s">
        <v>260</v>
      </c>
    </row>
    <row r="121" spans="1:3" x14ac:dyDescent="0.25">
      <c r="A121" t="s">
        <v>261</v>
      </c>
      <c r="C121" t="s">
        <v>492</v>
      </c>
    </row>
    <row r="122" spans="1:3" x14ac:dyDescent="0.25">
      <c r="A122" t="s">
        <v>262</v>
      </c>
      <c r="C122" t="s">
        <v>493</v>
      </c>
    </row>
    <row r="123" spans="1:3" x14ac:dyDescent="0.25">
      <c r="A123" t="s">
        <v>263</v>
      </c>
      <c r="C123" t="s">
        <v>494</v>
      </c>
    </row>
    <row r="124" spans="1:3" x14ac:dyDescent="0.25">
      <c r="A124" t="s">
        <v>264</v>
      </c>
      <c r="C124" t="s">
        <v>495</v>
      </c>
    </row>
    <row r="125" spans="1:3" x14ac:dyDescent="0.25">
      <c r="A125" t="s">
        <v>265</v>
      </c>
      <c r="C125" t="s">
        <v>496</v>
      </c>
    </row>
    <row r="126" spans="1:3" x14ac:dyDescent="0.25">
      <c r="A126" t="s">
        <v>266</v>
      </c>
      <c r="C126" t="s">
        <v>497</v>
      </c>
    </row>
    <row r="127" spans="1:3" x14ac:dyDescent="0.25">
      <c r="A127" t="s">
        <v>267</v>
      </c>
      <c r="C127" t="s">
        <v>498</v>
      </c>
    </row>
    <row r="128" spans="1:3" x14ac:dyDescent="0.25">
      <c r="A128" t="s">
        <v>268</v>
      </c>
      <c r="C128" t="s">
        <v>499</v>
      </c>
    </row>
    <row r="129" spans="1:3" x14ac:dyDescent="0.25">
      <c r="A129" t="s">
        <v>269</v>
      </c>
      <c r="C129" t="s">
        <v>500</v>
      </c>
    </row>
    <row r="130" spans="1:3" x14ac:dyDescent="0.25">
      <c r="A130" t="s">
        <v>270</v>
      </c>
      <c r="C130" t="s">
        <v>501</v>
      </c>
    </row>
    <row r="131" spans="1:3" x14ac:dyDescent="0.25">
      <c r="A131" t="s">
        <v>271</v>
      </c>
      <c r="C131" t="s">
        <v>502</v>
      </c>
    </row>
    <row r="133" spans="1:3" x14ac:dyDescent="0.25">
      <c r="A133" t="s">
        <v>272</v>
      </c>
      <c r="C133" t="s">
        <v>272</v>
      </c>
    </row>
    <row r="134" spans="1:3" x14ac:dyDescent="0.25">
      <c r="A134" t="s">
        <v>273</v>
      </c>
      <c r="C134" t="s">
        <v>503</v>
      </c>
    </row>
    <row r="135" spans="1:3" x14ac:dyDescent="0.25">
      <c r="A135" t="s">
        <v>274</v>
      </c>
      <c r="C135" t="s">
        <v>504</v>
      </c>
    </row>
    <row r="136" spans="1:3" x14ac:dyDescent="0.25">
      <c r="A136" t="s">
        <v>275</v>
      </c>
      <c r="C136" t="s">
        <v>505</v>
      </c>
    </row>
    <row r="137" spans="1:3" x14ac:dyDescent="0.25">
      <c r="A137" t="s">
        <v>276</v>
      </c>
      <c r="C137" t="s">
        <v>506</v>
      </c>
    </row>
    <row r="138" spans="1:3" x14ac:dyDescent="0.25">
      <c r="A138" t="s">
        <v>277</v>
      </c>
      <c r="C138" t="s">
        <v>507</v>
      </c>
    </row>
    <row r="139" spans="1:3" x14ac:dyDescent="0.25">
      <c r="A139" t="s">
        <v>278</v>
      </c>
      <c r="C139" t="s">
        <v>508</v>
      </c>
    </row>
    <row r="140" spans="1:3" x14ac:dyDescent="0.25">
      <c r="A140" t="s">
        <v>279</v>
      </c>
      <c r="C140" t="s">
        <v>509</v>
      </c>
    </row>
    <row r="141" spans="1:3" x14ac:dyDescent="0.25">
      <c r="A141" t="s">
        <v>280</v>
      </c>
      <c r="C141" t="s">
        <v>510</v>
      </c>
    </row>
    <row r="142" spans="1:3" x14ac:dyDescent="0.25">
      <c r="A142" t="s">
        <v>281</v>
      </c>
      <c r="C142" t="s">
        <v>511</v>
      </c>
    </row>
    <row r="143" spans="1:3" x14ac:dyDescent="0.25">
      <c r="A143" t="s">
        <v>282</v>
      </c>
      <c r="C143" t="s">
        <v>512</v>
      </c>
    </row>
    <row r="144" spans="1:3" x14ac:dyDescent="0.25">
      <c r="A144" t="s">
        <v>283</v>
      </c>
      <c r="C144" t="s">
        <v>513</v>
      </c>
    </row>
    <row r="145" spans="1:3" x14ac:dyDescent="0.25">
      <c r="A145" t="s">
        <v>284</v>
      </c>
      <c r="C145" t="s">
        <v>514</v>
      </c>
    </row>
    <row r="147" spans="1:3" x14ac:dyDescent="0.25">
      <c r="A147" t="s">
        <v>285</v>
      </c>
      <c r="C147" t="s">
        <v>285</v>
      </c>
    </row>
    <row r="148" spans="1:3" x14ac:dyDescent="0.25">
      <c r="A148" t="s">
        <v>286</v>
      </c>
      <c r="C148" t="s">
        <v>515</v>
      </c>
    </row>
    <row r="149" spans="1:3" x14ac:dyDescent="0.25">
      <c r="A149" t="s">
        <v>287</v>
      </c>
      <c r="C149" t="s">
        <v>516</v>
      </c>
    </row>
    <row r="150" spans="1:3" x14ac:dyDescent="0.25">
      <c r="A150" t="s">
        <v>288</v>
      </c>
      <c r="C150" t="s">
        <v>517</v>
      </c>
    </row>
    <row r="151" spans="1:3" x14ac:dyDescent="0.25">
      <c r="A151" t="s">
        <v>289</v>
      </c>
      <c r="C151" t="s">
        <v>518</v>
      </c>
    </row>
    <row r="152" spans="1:3" x14ac:dyDescent="0.25">
      <c r="A152" t="s">
        <v>290</v>
      </c>
      <c r="C152" t="s">
        <v>519</v>
      </c>
    </row>
    <row r="153" spans="1:3" x14ac:dyDescent="0.25">
      <c r="A153" t="s">
        <v>291</v>
      </c>
      <c r="C153" t="s">
        <v>520</v>
      </c>
    </row>
    <row r="154" spans="1:3" x14ac:dyDescent="0.25">
      <c r="A154" t="s">
        <v>292</v>
      </c>
      <c r="C154" t="s">
        <v>521</v>
      </c>
    </row>
    <row r="155" spans="1:3" x14ac:dyDescent="0.25">
      <c r="A155" t="s">
        <v>293</v>
      </c>
      <c r="C155" t="s">
        <v>522</v>
      </c>
    </row>
    <row r="156" spans="1:3" x14ac:dyDescent="0.25">
      <c r="A156" t="s">
        <v>294</v>
      </c>
      <c r="C156" t="s">
        <v>523</v>
      </c>
    </row>
    <row r="157" spans="1:3" x14ac:dyDescent="0.25">
      <c r="A157" t="s">
        <v>295</v>
      </c>
      <c r="C157" t="s">
        <v>524</v>
      </c>
    </row>
    <row r="158" spans="1:3" x14ac:dyDescent="0.25">
      <c r="A158" t="s">
        <v>296</v>
      </c>
      <c r="C158" t="s">
        <v>525</v>
      </c>
    </row>
    <row r="159" spans="1:3" x14ac:dyDescent="0.25">
      <c r="A159" t="s">
        <v>297</v>
      </c>
      <c r="C159" t="s">
        <v>526</v>
      </c>
    </row>
    <row r="160" spans="1:3" x14ac:dyDescent="0.25">
      <c r="A160" t="s">
        <v>298</v>
      </c>
      <c r="C160" t="s">
        <v>527</v>
      </c>
    </row>
    <row r="161" spans="1:3" x14ac:dyDescent="0.25">
      <c r="A161" t="s">
        <v>299</v>
      </c>
      <c r="C161" t="s">
        <v>528</v>
      </c>
    </row>
    <row r="163" spans="1:3" x14ac:dyDescent="0.25">
      <c r="A163" t="s">
        <v>300</v>
      </c>
      <c r="C163" t="s">
        <v>300</v>
      </c>
    </row>
    <row r="164" spans="1:3" x14ac:dyDescent="0.25">
      <c r="A164" t="s">
        <v>301</v>
      </c>
      <c r="C164" t="s">
        <v>529</v>
      </c>
    </row>
    <row r="165" spans="1:3" x14ac:dyDescent="0.25">
      <c r="A165" t="s">
        <v>302</v>
      </c>
      <c r="C165" t="s">
        <v>530</v>
      </c>
    </row>
    <row r="166" spans="1:3" x14ac:dyDescent="0.25">
      <c r="A166" t="s">
        <v>303</v>
      </c>
      <c r="C166" t="s">
        <v>531</v>
      </c>
    </row>
    <row r="167" spans="1:3" x14ac:dyDescent="0.25">
      <c r="A167" t="s">
        <v>304</v>
      </c>
      <c r="C167" t="s">
        <v>532</v>
      </c>
    </row>
    <row r="168" spans="1:3" x14ac:dyDescent="0.25">
      <c r="A168" t="s">
        <v>305</v>
      </c>
      <c r="C168" t="s">
        <v>533</v>
      </c>
    </row>
    <row r="169" spans="1:3" x14ac:dyDescent="0.25">
      <c r="A169" t="s">
        <v>306</v>
      </c>
      <c r="C169" t="s">
        <v>534</v>
      </c>
    </row>
    <row r="170" spans="1:3" x14ac:dyDescent="0.25">
      <c r="A170" t="s">
        <v>307</v>
      </c>
      <c r="C170" t="s">
        <v>535</v>
      </c>
    </row>
    <row r="171" spans="1:3" x14ac:dyDescent="0.25">
      <c r="A171" t="s">
        <v>308</v>
      </c>
      <c r="C171" t="s">
        <v>536</v>
      </c>
    </row>
    <row r="172" spans="1:3" x14ac:dyDescent="0.25">
      <c r="A172" t="s">
        <v>309</v>
      </c>
      <c r="C172" t="s">
        <v>537</v>
      </c>
    </row>
    <row r="173" spans="1:3" x14ac:dyDescent="0.25">
      <c r="A173" t="s">
        <v>310</v>
      </c>
      <c r="C173" t="s">
        <v>538</v>
      </c>
    </row>
    <row r="174" spans="1:3" x14ac:dyDescent="0.25">
      <c r="A174" t="s">
        <v>311</v>
      </c>
      <c r="C174" t="s">
        <v>539</v>
      </c>
    </row>
    <row r="175" spans="1:3" x14ac:dyDescent="0.25">
      <c r="A175" t="s">
        <v>312</v>
      </c>
      <c r="C175" t="s">
        <v>540</v>
      </c>
    </row>
    <row r="176" spans="1:3" x14ac:dyDescent="0.25">
      <c r="A176" t="s">
        <v>313</v>
      </c>
      <c r="C176" t="s">
        <v>541</v>
      </c>
    </row>
    <row r="177" spans="1:3" x14ac:dyDescent="0.25">
      <c r="A177" t="s">
        <v>314</v>
      </c>
      <c r="C177" t="s">
        <v>542</v>
      </c>
    </row>
    <row r="179" spans="1:3" x14ac:dyDescent="0.25">
      <c r="A179" t="s">
        <v>315</v>
      </c>
      <c r="C179" t="s">
        <v>315</v>
      </c>
    </row>
    <row r="180" spans="1:3" x14ac:dyDescent="0.25">
      <c r="A180" t="s">
        <v>316</v>
      </c>
      <c r="C180" t="s">
        <v>543</v>
      </c>
    </row>
    <row r="181" spans="1:3" x14ac:dyDescent="0.25">
      <c r="A181" t="s">
        <v>317</v>
      </c>
      <c r="C181" t="s">
        <v>544</v>
      </c>
    </row>
    <row r="182" spans="1:3" x14ac:dyDescent="0.25">
      <c r="A182" t="s">
        <v>318</v>
      </c>
      <c r="C182" t="s">
        <v>545</v>
      </c>
    </row>
    <row r="183" spans="1:3" x14ac:dyDescent="0.25">
      <c r="A183" t="s">
        <v>319</v>
      </c>
      <c r="C183" t="s">
        <v>546</v>
      </c>
    </row>
    <row r="184" spans="1:3" x14ac:dyDescent="0.25">
      <c r="A184" t="s">
        <v>320</v>
      </c>
      <c r="C184" t="s">
        <v>547</v>
      </c>
    </row>
    <row r="185" spans="1:3" x14ac:dyDescent="0.25">
      <c r="A185" t="s">
        <v>321</v>
      </c>
      <c r="C185" t="s">
        <v>548</v>
      </c>
    </row>
    <row r="186" spans="1:3" x14ac:dyDescent="0.25">
      <c r="A186" t="s">
        <v>322</v>
      </c>
      <c r="C186" t="s">
        <v>549</v>
      </c>
    </row>
    <row r="187" spans="1:3" x14ac:dyDescent="0.25">
      <c r="A187" t="s">
        <v>323</v>
      </c>
      <c r="C187" t="s">
        <v>550</v>
      </c>
    </row>
    <row r="188" spans="1:3" x14ac:dyDescent="0.25">
      <c r="A188" t="s">
        <v>324</v>
      </c>
      <c r="C188" t="s">
        <v>551</v>
      </c>
    </row>
    <row r="189" spans="1:3" x14ac:dyDescent="0.25">
      <c r="A189" t="s">
        <v>325</v>
      </c>
      <c r="C189" t="s">
        <v>552</v>
      </c>
    </row>
    <row r="190" spans="1:3" x14ac:dyDescent="0.25">
      <c r="A190" t="s">
        <v>326</v>
      </c>
      <c r="C190" t="s">
        <v>553</v>
      </c>
    </row>
    <row r="191" spans="1:3" x14ac:dyDescent="0.25">
      <c r="A191" t="s">
        <v>327</v>
      </c>
      <c r="C191" t="s">
        <v>554</v>
      </c>
    </row>
    <row r="192" spans="1:3" x14ac:dyDescent="0.25">
      <c r="A192" t="s">
        <v>328</v>
      </c>
      <c r="C192" t="s">
        <v>555</v>
      </c>
    </row>
    <row r="193" spans="1:3" x14ac:dyDescent="0.25">
      <c r="A193" t="s">
        <v>329</v>
      </c>
      <c r="C193" t="s">
        <v>556</v>
      </c>
    </row>
    <row r="195" spans="1:3" x14ac:dyDescent="0.25">
      <c r="A195" t="s">
        <v>330</v>
      </c>
      <c r="C195" t="s">
        <v>330</v>
      </c>
    </row>
    <row r="196" spans="1:3" x14ac:dyDescent="0.25">
      <c r="A196" t="s">
        <v>331</v>
      </c>
      <c r="C196" t="s">
        <v>557</v>
      </c>
    </row>
    <row r="197" spans="1:3" x14ac:dyDescent="0.25">
      <c r="A197" t="s">
        <v>332</v>
      </c>
      <c r="C197" t="s">
        <v>558</v>
      </c>
    </row>
    <row r="198" spans="1:3" x14ac:dyDescent="0.25">
      <c r="A198" t="s">
        <v>333</v>
      </c>
      <c r="C198" t="s">
        <v>559</v>
      </c>
    </row>
    <row r="199" spans="1:3" x14ac:dyDescent="0.25">
      <c r="A199" t="s">
        <v>334</v>
      </c>
      <c r="C199" t="s">
        <v>560</v>
      </c>
    </row>
    <row r="200" spans="1:3" x14ac:dyDescent="0.25">
      <c r="A200" t="s">
        <v>335</v>
      </c>
      <c r="C200" t="s">
        <v>561</v>
      </c>
    </row>
    <row r="201" spans="1:3" x14ac:dyDescent="0.25">
      <c r="A201" t="s">
        <v>336</v>
      </c>
      <c r="C201" t="s">
        <v>562</v>
      </c>
    </row>
    <row r="202" spans="1:3" x14ac:dyDescent="0.25">
      <c r="A202" t="s">
        <v>337</v>
      </c>
      <c r="C202" t="s">
        <v>563</v>
      </c>
    </row>
    <row r="203" spans="1:3" x14ac:dyDescent="0.25">
      <c r="A203" t="s">
        <v>338</v>
      </c>
      <c r="C203" t="s">
        <v>564</v>
      </c>
    </row>
    <row r="204" spans="1:3" x14ac:dyDescent="0.25">
      <c r="A204" t="s">
        <v>339</v>
      </c>
      <c r="C204" t="s">
        <v>565</v>
      </c>
    </row>
    <row r="205" spans="1:3" x14ac:dyDescent="0.25">
      <c r="A205" t="s">
        <v>340</v>
      </c>
      <c r="C205" t="s">
        <v>566</v>
      </c>
    </row>
    <row r="206" spans="1:3" x14ac:dyDescent="0.25">
      <c r="A206" t="s">
        <v>341</v>
      </c>
      <c r="C206" t="s">
        <v>567</v>
      </c>
    </row>
    <row r="207" spans="1:3" x14ac:dyDescent="0.25">
      <c r="A207" t="s">
        <v>342</v>
      </c>
      <c r="C207" t="s">
        <v>568</v>
      </c>
    </row>
    <row r="208" spans="1:3" x14ac:dyDescent="0.25">
      <c r="A208" t="s">
        <v>343</v>
      </c>
      <c r="C208" t="s">
        <v>569</v>
      </c>
    </row>
    <row r="209" spans="1:3" x14ac:dyDescent="0.25">
      <c r="A209" t="s">
        <v>344</v>
      </c>
      <c r="C209" t="s">
        <v>570</v>
      </c>
    </row>
    <row r="211" spans="1:3" x14ac:dyDescent="0.25">
      <c r="A211" t="s">
        <v>345</v>
      </c>
      <c r="C211" t="s">
        <v>345</v>
      </c>
    </row>
    <row r="212" spans="1:3" x14ac:dyDescent="0.25">
      <c r="A212" t="s">
        <v>346</v>
      </c>
      <c r="C212" t="s">
        <v>571</v>
      </c>
    </row>
    <row r="213" spans="1:3" x14ac:dyDescent="0.25">
      <c r="A213" t="s">
        <v>347</v>
      </c>
      <c r="C213" t="s">
        <v>572</v>
      </c>
    </row>
    <row r="214" spans="1:3" x14ac:dyDescent="0.25">
      <c r="A214" t="s">
        <v>348</v>
      </c>
      <c r="C214" t="s">
        <v>573</v>
      </c>
    </row>
    <row r="215" spans="1:3" x14ac:dyDescent="0.25">
      <c r="A215" t="s">
        <v>349</v>
      </c>
      <c r="C215" t="s">
        <v>574</v>
      </c>
    </row>
    <row r="216" spans="1:3" x14ac:dyDescent="0.25">
      <c r="A216" t="s">
        <v>350</v>
      </c>
      <c r="C216" t="s">
        <v>575</v>
      </c>
    </row>
    <row r="217" spans="1:3" x14ac:dyDescent="0.25">
      <c r="A217" t="s">
        <v>351</v>
      </c>
      <c r="C217" t="s">
        <v>576</v>
      </c>
    </row>
    <row r="218" spans="1:3" x14ac:dyDescent="0.25">
      <c r="A218" t="s">
        <v>352</v>
      </c>
      <c r="C218" t="s">
        <v>577</v>
      </c>
    </row>
    <row r="219" spans="1:3" x14ac:dyDescent="0.25">
      <c r="A219" t="s">
        <v>353</v>
      </c>
      <c r="C219" t="s">
        <v>578</v>
      </c>
    </row>
    <row r="220" spans="1:3" x14ac:dyDescent="0.25">
      <c r="A220" t="s">
        <v>354</v>
      </c>
      <c r="C220" t="s">
        <v>579</v>
      </c>
    </row>
    <row r="221" spans="1:3" x14ac:dyDescent="0.25">
      <c r="A221" t="s">
        <v>355</v>
      </c>
      <c r="C221" t="s">
        <v>580</v>
      </c>
    </row>
    <row r="222" spans="1:3" x14ac:dyDescent="0.25">
      <c r="A222" t="s">
        <v>356</v>
      </c>
      <c r="C222" t="s">
        <v>581</v>
      </c>
    </row>
    <row r="223" spans="1:3" x14ac:dyDescent="0.25">
      <c r="A223" t="s">
        <v>357</v>
      </c>
      <c r="C223" t="s">
        <v>582</v>
      </c>
    </row>
    <row r="224" spans="1:3" x14ac:dyDescent="0.25">
      <c r="A224" t="s">
        <v>358</v>
      </c>
      <c r="C224" t="s">
        <v>583</v>
      </c>
    </row>
    <row r="225" spans="1:3" x14ac:dyDescent="0.25">
      <c r="A225" t="s">
        <v>359</v>
      </c>
      <c r="C225" t="s">
        <v>584</v>
      </c>
    </row>
    <row r="227" spans="1:3" x14ac:dyDescent="0.25">
      <c r="A227" t="s">
        <v>360</v>
      </c>
      <c r="C227" t="s">
        <v>360</v>
      </c>
    </row>
    <row r="228" spans="1:3" x14ac:dyDescent="0.25">
      <c r="A228" t="s">
        <v>361</v>
      </c>
      <c r="C228" t="s">
        <v>585</v>
      </c>
    </row>
    <row r="229" spans="1:3" x14ac:dyDescent="0.25">
      <c r="A229" t="s">
        <v>362</v>
      </c>
      <c r="C229" t="s">
        <v>586</v>
      </c>
    </row>
    <row r="230" spans="1:3" x14ac:dyDescent="0.25">
      <c r="A230" t="s">
        <v>363</v>
      </c>
      <c r="C230" t="s">
        <v>587</v>
      </c>
    </row>
    <row r="231" spans="1:3" x14ac:dyDescent="0.25">
      <c r="A231" t="s">
        <v>364</v>
      </c>
      <c r="C231" t="s">
        <v>588</v>
      </c>
    </row>
    <row r="232" spans="1:3" x14ac:dyDescent="0.25">
      <c r="A232" t="s">
        <v>365</v>
      </c>
      <c r="C232" t="s">
        <v>589</v>
      </c>
    </row>
    <row r="233" spans="1:3" x14ac:dyDescent="0.25">
      <c r="A233" t="s">
        <v>366</v>
      </c>
      <c r="C233" t="s">
        <v>590</v>
      </c>
    </row>
    <row r="234" spans="1:3" x14ac:dyDescent="0.25">
      <c r="A234" t="s">
        <v>367</v>
      </c>
      <c r="C234" t="s">
        <v>591</v>
      </c>
    </row>
    <row r="235" spans="1:3" x14ac:dyDescent="0.25">
      <c r="A235" t="s">
        <v>368</v>
      </c>
      <c r="C235" t="s">
        <v>592</v>
      </c>
    </row>
    <row r="236" spans="1:3" x14ac:dyDescent="0.25">
      <c r="A236" t="s">
        <v>369</v>
      </c>
      <c r="C236" t="s">
        <v>593</v>
      </c>
    </row>
    <row r="237" spans="1:3" x14ac:dyDescent="0.25">
      <c r="A237" t="s">
        <v>370</v>
      </c>
      <c r="C237" t="s">
        <v>594</v>
      </c>
    </row>
    <row r="238" spans="1:3" x14ac:dyDescent="0.25">
      <c r="A238" t="s">
        <v>371</v>
      </c>
      <c r="C238" t="s">
        <v>595</v>
      </c>
    </row>
    <row r="239" spans="1:3" x14ac:dyDescent="0.25">
      <c r="A239" t="s">
        <v>372</v>
      </c>
      <c r="C239" t="s">
        <v>596</v>
      </c>
    </row>
    <row r="240" spans="1:3" x14ac:dyDescent="0.25">
      <c r="A240" t="s">
        <v>373</v>
      </c>
      <c r="C240" t="s">
        <v>597</v>
      </c>
    </row>
    <row r="241" spans="1:3" x14ac:dyDescent="0.25">
      <c r="A241" t="s">
        <v>374</v>
      </c>
      <c r="C241" t="s">
        <v>598</v>
      </c>
    </row>
    <row r="243" spans="1:3" x14ac:dyDescent="0.25">
      <c r="A243" t="s">
        <v>375</v>
      </c>
      <c r="C243" t="s">
        <v>375</v>
      </c>
    </row>
    <row r="244" spans="1:3" x14ac:dyDescent="0.25">
      <c r="A244" t="s">
        <v>376</v>
      </c>
      <c r="C244" t="s">
        <v>599</v>
      </c>
    </row>
    <row r="245" spans="1:3" x14ac:dyDescent="0.25">
      <c r="A245" t="s">
        <v>377</v>
      </c>
      <c r="C245" t="s">
        <v>600</v>
      </c>
    </row>
    <row r="246" spans="1:3" x14ac:dyDescent="0.25">
      <c r="A246" t="s">
        <v>378</v>
      </c>
      <c r="C246" t="s">
        <v>601</v>
      </c>
    </row>
    <row r="247" spans="1:3" x14ac:dyDescent="0.25">
      <c r="A247" t="s">
        <v>379</v>
      </c>
      <c r="C247" t="s">
        <v>602</v>
      </c>
    </row>
    <row r="248" spans="1:3" x14ac:dyDescent="0.25">
      <c r="A248" t="s">
        <v>380</v>
      </c>
      <c r="C248" t="s">
        <v>603</v>
      </c>
    </row>
    <row r="249" spans="1:3" x14ac:dyDescent="0.25">
      <c r="A249" t="s">
        <v>381</v>
      </c>
      <c r="C249" t="s">
        <v>604</v>
      </c>
    </row>
    <row r="250" spans="1:3" x14ac:dyDescent="0.25">
      <c r="A250" t="s">
        <v>382</v>
      </c>
      <c r="C250" t="s">
        <v>605</v>
      </c>
    </row>
    <row r="251" spans="1:3" x14ac:dyDescent="0.25">
      <c r="A251" t="s">
        <v>234</v>
      </c>
      <c r="C251" t="s">
        <v>468</v>
      </c>
    </row>
    <row r="252" spans="1:3" x14ac:dyDescent="0.25">
      <c r="A252" t="s">
        <v>383</v>
      </c>
      <c r="C252" t="s">
        <v>606</v>
      </c>
    </row>
    <row r="253" spans="1:3" x14ac:dyDescent="0.25">
      <c r="A253" t="s">
        <v>384</v>
      </c>
      <c r="C253" t="s">
        <v>607</v>
      </c>
    </row>
    <row r="254" spans="1:3" x14ac:dyDescent="0.25">
      <c r="A254" t="s">
        <v>385</v>
      </c>
      <c r="C254" t="s">
        <v>608</v>
      </c>
    </row>
    <row r="255" spans="1:3" x14ac:dyDescent="0.25">
      <c r="A255" t="s">
        <v>386</v>
      </c>
      <c r="C255" t="s">
        <v>609</v>
      </c>
    </row>
    <row r="256" spans="1:3" x14ac:dyDescent="0.25">
      <c r="A256" t="s">
        <v>387</v>
      </c>
      <c r="C256" t="s">
        <v>610</v>
      </c>
    </row>
    <row r="257" spans="1:3" x14ac:dyDescent="0.25">
      <c r="A257" t="s">
        <v>388</v>
      </c>
      <c r="C257" t="s">
        <v>611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7"/>
  <sheetViews>
    <sheetView topLeftCell="A451" workbookViewId="0">
      <selection activeCell="E472" sqref="E472"/>
    </sheetView>
  </sheetViews>
  <sheetFormatPr defaultRowHeight="15" x14ac:dyDescent="0.25"/>
  <cols>
    <col min="1" max="1" width="84.140625" bestFit="1" customWidth="1"/>
  </cols>
  <sheetData>
    <row r="1" spans="1:1" x14ac:dyDescent="0.25">
      <c r="A1" t="s">
        <v>837</v>
      </c>
    </row>
    <row r="3" spans="1:1" x14ac:dyDescent="0.25">
      <c r="A3" t="s">
        <v>627</v>
      </c>
    </row>
    <row r="5" spans="1:1" x14ac:dyDescent="0.25">
      <c r="A5" t="s">
        <v>149</v>
      </c>
    </row>
    <row r="7" spans="1:1" x14ac:dyDescent="0.25">
      <c r="A7" t="s">
        <v>612</v>
      </c>
    </row>
    <row r="8" spans="1:1" x14ac:dyDescent="0.25">
      <c r="A8" t="s">
        <v>613</v>
      </c>
    </row>
    <row r="10" spans="1:1" x14ac:dyDescent="0.25">
      <c r="A10" t="s">
        <v>838</v>
      </c>
    </row>
    <row r="11" spans="1:1" x14ac:dyDescent="0.25">
      <c r="A11" t="s">
        <v>614</v>
      </c>
    </row>
    <row r="13" spans="1:1" x14ac:dyDescent="0.25">
      <c r="A13" t="s">
        <v>839</v>
      </c>
    </row>
    <row r="14" spans="1:1" x14ac:dyDescent="0.25">
      <c r="A14" t="s">
        <v>615</v>
      </c>
    </row>
    <row r="15" spans="1:1" x14ac:dyDescent="0.25">
      <c r="A15" t="s">
        <v>616</v>
      </c>
    </row>
    <row r="16" spans="1:1" x14ac:dyDescent="0.25">
      <c r="A16" t="s">
        <v>617</v>
      </c>
    </row>
    <row r="17" spans="1:1" x14ac:dyDescent="0.25">
      <c r="A17" t="s">
        <v>618</v>
      </c>
    </row>
    <row r="18" spans="1:1" x14ac:dyDescent="0.25">
      <c r="A18" t="s">
        <v>619</v>
      </c>
    </row>
    <row r="19" spans="1:1" x14ac:dyDescent="0.25">
      <c r="A19" t="s">
        <v>620</v>
      </c>
    </row>
    <row r="20" spans="1:1" x14ac:dyDescent="0.25">
      <c r="A20" t="s">
        <v>621</v>
      </c>
    </row>
    <row r="21" spans="1:1" x14ac:dyDescent="0.25">
      <c r="A21" t="s">
        <v>622</v>
      </c>
    </row>
    <row r="22" spans="1:1" x14ac:dyDescent="0.25">
      <c r="A22" t="s">
        <v>623</v>
      </c>
    </row>
    <row r="23" spans="1:1" x14ac:dyDescent="0.25">
      <c r="A23" t="s">
        <v>624</v>
      </c>
    </row>
    <row r="24" spans="1:1" x14ac:dyDescent="0.25">
      <c r="A24" t="s">
        <v>625</v>
      </c>
    </row>
    <row r="26" spans="1:1" x14ac:dyDescent="0.25">
      <c r="A26" t="s">
        <v>840</v>
      </c>
    </row>
    <row r="27" spans="1:1" x14ac:dyDescent="0.25">
      <c r="A27" t="s">
        <v>626</v>
      </c>
    </row>
    <row r="29" spans="1:1" x14ac:dyDescent="0.25">
      <c r="A29" t="s">
        <v>627</v>
      </c>
    </row>
    <row r="31" spans="1:1" x14ac:dyDescent="0.25">
      <c r="A31" t="s">
        <v>164</v>
      </c>
    </row>
    <row r="33" spans="1:1" x14ac:dyDescent="0.25">
      <c r="A33" t="s">
        <v>841</v>
      </c>
    </row>
    <row r="34" spans="1:1" x14ac:dyDescent="0.25">
      <c r="A34" t="s">
        <v>628</v>
      </c>
    </row>
    <row r="36" spans="1:1" x14ac:dyDescent="0.25">
      <c r="A36" t="s">
        <v>842</v>
      </c>
    </row>
    <row r="37" spans="1:1" x14ac:dyDescent="0.25">
      <c r="A37" t="s">
        <v>629</v>
      </c>
    </row>
    <row r="39" spans="1:1" x14ac:dyDescent="0.25">
      <c r="A39" t="s">
        <v>843</v>
      </c>
    </row>
    <row r="40" spans="1:1" x14ac:dyDescent="0.25">
      <c r="A40" t="s">
        <v>630</v>
      </c>
    </row>
    <row r="41" spans="1:1" x14ac:dyDescent="0.25">
      <c r="A41" t="s">
        <v>631</v>
      </c>
    </row>
    <row r="42" spans="1:1" x14ac:dyDescent="0.25">
      <c r="A42" t="s">
        <v>632</v>
      </c>
    </row>
    <row r="43" spans="1:1" x14ac:dyDescent="0.25">
      <c r="A43" t="s">
        <v>633</v>
      </c>
    </row>
    <row r="44" spans="1:1" x14ac:dyDescent="0.25">
      <c r="A44" t="s">
        <v>634</v>
      </c>
    </row>
    <row r="45" spans="1:1" x14ac:dyDescent="0.25">
      <c r="A45" t="s">
        <v>635</v>
      </c>
    </row>
    <row r="46" spans="1:1" x14ac:dyDescent="0.25">
      <c r="A46" t="s">
        <v>636</v>
      </c>
    </row>
    <row r="47" spans="1:1" x14ac:dyDescent="0.25">
      <c r="A47" t="s">
        <v>637</v>
      </c>
    </row>
    <row r="48" spans="1:1" x14ac:dyDescent="0.25">
      <c r="A48" t="s">
        <v>638</v>
      </c>
    </row>
    <row r="49" spans="1:1" x14ac:dyDescent="0.25">
      <c r="A49" t="s">
        <v>639</v>
      </c>
    </row>
    <row r="50" spans="1:1" x14ac:dyDescent="0.25">
      <c r="A50" t="s">
        <v>640</v>
      </c>
    </row>
    <row r="52" spans="1:1" x14ac:dyDescent="0.25">
      <c r="A52" t="s">
        <v>844</v>
      </c>
    </row>
    <row r="53" spans="1:1" x14ac:dyDescent="0.25">
      <c r="A53" t="s">
        <v>641</v>
      </c>
    </row>
    <row r="55" spans="1:1" x14ac:dyDescent="0.25">
      <c r="A55" t="s">
        <v>627</v>
      </c>
    </row>
    <row r="57" spans="1:1" x14ac:dyDescent="0.25">
      <c r="A57" t="s">
        <v>179</v>
      </c>
    </row>
    <row r="59" spans="1:1" x14ac:dyDescent="0.25">
      <c r="A59" t="s">
        <v>845</v>
      </c>
    </row>
    <row r="60" spans="1:1" x14ac:dyDescent="0.25">
      <c r="A60" t="s">
        <v>642</v>
      </c>
    </row>
    <row r="62" spans="1:1" x14ac:dyDescent="0.25">
      <c r="A62" t="s">
        <v>846</v>
      </c>
    </row>
    <row r="63" spans="1:1" x14ac:dyDescent="0.25">
      <c r="A63" t="s">
        <v>643</v>
      </c>
    </row>
    <row r="65" spans="1:1" x14ac:dyDescent="0.25">
      <c r="A65" t="s">
        <v>847</v>
      </c>
    </row>
    <row r="66" spans="1:1" x14ac:dyDescent="0.25">
      <c r="A66" t="s">
        <v>644</v>
      </c>
    </row>
    <row r="67" spans="1:1" x14ac:dyDescent="0.25">
      <c r="A67" t="s">
        <v>645</v>
      </c>
    </row>
    <row r="68" spans="1:1" x14ac:dyDescent="0.25">
      <c r="A68" t="s">
        <v>646</v>
      </c>
    </row>
    <row r="69" spans="1:1" x14ac:dyDescent="0.25">
      <c r="A69" t="s">
        <v>647</v>
      </c>
    </row>
    <row r="70" spans="1:1" x14ac:dyDescent="0.25">
      <c r="A70" t="s">
        <v>648</v>
      </c>
    </row>
    <row r="71" spans="1:1" x14ac:dyDescent="0.25">
      <c r="A71" t="s">
        <v>649</v>
      </c>
    </row>
    <row r="72" spans="1:1" x14ac:dyDescent="0.25">
      <c r="A72" t="s">
        <v>650</v>
      </c>
    </row>
    <row r="73" spans="1:1" x14ac:dyDescent="0.25">
      <c r="A73" t="s">
        <v>651</v>
      </c>
    </row>
    <row r="74" spans="1:1" x14ac:dyDescent="0.25">
      <c r="A74" t="s">
        <v>652</v>
      </c>
    </row>
    <row r="75" spans="1:1" x14ac:dyDescent="0.25">
      <c r="A75" t="s">
        <v>653</v>
      </c>
    </row>
    <row r="76" spans="1:1" x14ac:dyDescent="0.25">
      <c r="A76" t="s">
        <v>654</v>
      </c>
    </row>
    <row r="78" spans="1:1" x14ac:dyDescent="0.25">
      <c r="A78" t="s">
        <v>848</v>
      </c>
    </row>
    <row r="79" spans="1:1" x14ac:dyDescent="0.25">
      <c r="A79" t="s">
        <v>655</v>
      </c>
    </row>
    <row r="81" spans="1:1" x14ac:dyDescent="0.25">
      <c r="A81" t="s">
        <v>627</v>
      </c>
    </row>
    <row r="83" spans="1:1" x14ac:dyDescent="0.25">
      <c r="A83" t="s">
        <v>194</v>
      </c>
    </row>
    <row r="85" spans="1:1" x14ac:dyDescent="0.25">
      <c r="A85" t="s">
        <v>849</v>
      </c>
    </row>
    <row r="86" spans="1:1" x14ac:dyDescent="0.25">
      <c r="A86" t="s">
        <v>656</v>
      </c>
    </row>
    <row r="88" spans="1:1" x14ac:dyDescent="0.25">
      <c r="A88" t="s">
        <v>850</v>
      </c>
    </row>
    <row r="89" spans="1:1" x14ac:dyDescent="0.25">
      <c r="A89" t="s">
        <v>657</v>
      </c>
    </row>
    <row r="91" spans="1:1" x14ac:dyDescent="0.25">
      <c r="A91" t="s">
        <v>851</v>
      </c>
    </row>
    <row r="92" spans="1:1" x14ac:dyDescent="0.25">
      <c r="A92" t="s">
        <v>658</v>
      </c>
    </row>
    <row r="94" spans="1:1" x14ac:dyDescent="0.25">
      <c r="A94" t="s">
        <v>852</v>
      </c>
    </row>
    <row r="95" spans="1:1" x14ac:dyDescent="0.25">
      <c r="A95" t="s">
        <v>659</v>
      </c>
    </row>
    <row r="96" spans="1:1" x14ac:dyDescent="0.25">
      <c r="A96" t="s">
        <v>660</v>
      </c>
    </row>
    <row r="97" spans="1:1" x14ac:dyDescent="0.25">
      <c r="A97" t="s">
        <v>661</v>
      </c>
    </row>
    <row r="98" spans="1:1" x14ac:dyDescent="0.25">
      <c r="A98" t="s">
        <v>662</v>
      </c>
    </row>
    <row r="99" spans="1:1" x14ac:dyDescent="0.25">
      <c r="A99" t="s">
        <v>663</v>
      </c>
    </row>
    <row r="100" spans="1:1" x14ac:dyDescent="0.25">
      <c r="A100" t="s">
        <v>664</v>
      </c>
    </row>
    <row r="101" spans="1:1" x14ac:dyDescent="0.25">
      <c r="A101" t="s">
        <v>665</v>
      </c>
    </row>
    <row r="102" spans="1:1" x14ac:dyDescent="0.25">
      <c r="A102" t="s">
        <v>666</v>
      </c>
    </row>
    <row r="103" spans="1:1" x14ac:dyDescent="0.25">
      <c r="A103" t="s">
        <v>667</v>
      </c>
    </row>
    <row r="104" spans="1:1" x14ac:dyDescent="0.25">
      <c r="A104" t="s">
        <v>668</v>
      </c>
    </row>
    <row r="106" spans="1:1" x14ac:dyDescent="0.25">
      <c r="A106" t="s">
        <v>853</v>
      </c>
    </row>
    <row r="107" spans="1:1" x14ac:dyDescent="0.25">
      <c r="A107" t="s">
        <v>669</v>
      </c>
    </row>
    <row r="109" spans="1:1" x14ac:dyDescent="0.25">
      <c r="A109" t="s">
        <v>627</v>
      </c>
    </row>
    <row r="111" spans="1:1" x14ac:dyDescent="0.25">
      <c r="A111" t="s">
        <v>209</v>
      </c>
    </row>
    <row r="113" spans="1:1" x14ac:dyDescent="0.25">
      <c r="A113" t="s">
        <v>854</v>
      </c>
    </row>
    <row r="114" spans="1:1" x14ac:dyDescent="0.25">
      <c r="A114" t="s">
        <v>670</v>
      </c>
    </row>
    <row r="116" spans="1:1" x14ac:dyDescent="0.25">
      <c r="A116" t="s">
        <v>855</v>
      </c>
    </row>
    <row r="117" spans="1:1" x14ac:dyDescent="0.25">
      <c r="A117" t="s">
        <v>671</v>
      </c>
    </row>
    <row r="119" spans="1:1" x14ac:dyDescent="0.25">
      <c r="A119" t="s">
        <v>856</v>
      </c>
    </row>
    <row r="120" spans="1:1" x14ac:dyDescent="0.25">
      <c r="A120" t="s">
        <v>672</v>
      </c>
    </row>
    <row r="121" spans="1:1" x14ac:dyDescent="0.25">
      <c r="A121" t="s">
        <v>673</v>
      </c>
    </row>
    <row r="122" spans="1:1" x14ac:dyDescent="0.25">
      <c r="A122" t="s">
        <v>674</v>
      </c>
    </row>
    <row r="123" spans="1:1" x14ac:dyDescent="0.25">
      <c r="A123" t="s">
        <v>675</v>
      </c>
    </row>
    <row r="124" spans="1:1" x14ac:dyDescent="0.25">
      <c r="A124" t="s">
        <v>676</v>
      </c>
    </row>
    <row r="125" spans="1:1" x14ac:dyDescent="0.25">
      <c r="A125" t="s">
        <v>677</v>
      </c>
    </row>
    <row r="126" spans="1:1" x14ac:dyDescent="0.25">
      <c r="A126" t="s">
        <v>678</v>
      </c>
    </row>
    <row r="127" spans="1:1" x14ac:dyDescent="0.25">
      <c r="A127" t="s">
        <v>679</v>
      </c>
    </row>
    <row r="128" spans="1:1" x14ac:dyDescent="0.25">
      <c r="A128" t="s">
        <v>680</v>
      </c>
    </row>
    <row r="130" spans="1:1" x14ac:dyDescent="0.25">
      <c r="A130" t="s">
        <v>857</v>
      </c>
    </row>
    <row r="131" spans="1:1" x14ac:dyDescent="0.25">
      <c r="A131" t="s">
        <v>681</v>
      </c>
    </row>
    <row r="133" spans="1:1" x14ac:dyDescent="0.25">
      <c r="A133" t="s">
        <v>627</v>
      </c>
    </row>
    <row r="135" spans="1:1" x14ac:dyDescent="0.25">
      <c r="A135" t="s">
        <v>222</v>
      </c>
    </row>
    <row r="137" spans="1:1" x14ac:dyDescent="0.25">
      <c r="A137" t="s">
        <v>858</v>
      </c>
    </row>
    <row r="138" spans="1:1" x14ac:dyDescent="0.25">
      <c r="A138" t="s">
        <v>682</v>
      </c>
    </row>
    <row r="140" spans="1:1" x14ac:dyDescent="0.25">
      <c r="A140" t="s">
        <v>859</v>
      </c>
    </row>
    <row r="141" spans="1:1" x14ac:dyDescent="0.25">
      <c r="A141" t="s">
        <v>683</v>
      </c>
    </row>
    <row r="143" spans="1:1" x14ac:dyDescent="0.25">
      <c r="A143" t="s">
        <v>860</v>
      </c>
    </row>
    <row r="144" spans="1:1" x14ac:dyDescent="0.25">
      <c r="A144" t="s">
        <v>684</v>
      </c>
    </row>
    <row r="145" spans="1:1" x14ac:dyDescent="0.25">
      <c r="A145" t="s">
        <v>685</v>
      </c>
    </row>
    <row r="146" spans="1:1" x14ac:dyDescent="0.25">
      <c r="A146" t="s">
        <v>686</v>
      </c>
    </row>
    <row r="147" spans="1:1" x14ac:dyDescent="0.25">
      <c r="A147" t="s">
        <v>687</v>
      </c>
    </row>
    <row r="148" spans="1:1" x14ac:dyDescent="0.25">
      <c r="A148" t="s">
        <v>688</v>
      </c>
    </row>
    <row r="149" spans="1:1" x14ac:dyDescent="0.25">
      <c r="A149" t="s">
        <v>689</v>
      </c>
    </row>
    <row r="150" spans="1:1" x14ac:dyDescent="0.25">
      <c r="A150" t="s">
        <v>690</v>
      </c>
    </row>
    <row r="151" spans="1:1" x14ac:dyDescent="0.25">
      <c r="A151" t="s">
        <v>691</v>
      </c>
    </row>
    <row r="152" spans="1:1" x14ac:dyDescent="0.25">
      <c r="A152" t="s">
        <v>692</v>
      </c>
    </row>
    <row r="154" spans="1:1" x14ac:dyDescent="0.25">
      <c r="A154" t="s">
        <v>861</v>
      </c>
    </row>
    <row r="155" spans="1:1" x14ac:dyDescent="0.25">
      <c r="A155" t="s">
        <v>693</v>
      </c>
    </row>
    <row r="157" spans="1:1" x14ac:dyDescent="0.25">
      <c r="A157" t="s">
        <v>627</v>
      </c>
    </row>
    <row r="159" spans="1:1" x14ac:dyDescent="0.25">
      <c r="A159" t="s">
        <v>235</v>
      </c>
    </row>
    <row r="161" spans="1:1" x14ac:dyDescent="0.25">
      <c r="A161" t="s">
        <v>862</v>
      </c>
    </row>
    <row r="162" spans="1:1" x14ac:dyDescent="0.25">
      <c r="A162" t="s">
        <v>694</v>
      </c>
    </row>
    <row r="164" spans="1:1" x14ac:dyDescent="0.25">
      <c r="A164" t="s">
        <v>863</v>
      </c>
    </row>
    <row r="165" spans="1:1" x14ac:dyDescent="0.25">
      <c r="A165" t="s">
        <v>695</v>
      </c>
    </row>
    <row r="167" spans="1:1" x14ac:dyDescent="0.25">
      <c r="A167" t="s">
        <v>864</v>
      </c>
    </row>
    <row r="168" spans="1:1" x14ac:dyDescent="0.25">
      <c r="A168" t="s">
        <v>696</v>
      </c>
    </row>
    <row r="169" spans="1:1" x14ac:dyDescent="0.25">
      <c r="A169" t="s">
        <v>697</v>
      </c>
    </row>
    <row r="170" spans="1:1" x14ac:dyDescent="0.25">
      <c r="A170" t="s">
        <v>698</v>
      </c>
    </row>
    <row r="171" spans="1:1" x14ac:dyDescent="0.25">
      <c r="A171" t="s">
        <v>699</v>
      </c>
    </row>
    <row r="172" spans="1:1" x14ac:dyDescent="0.25">
      <c r="A172" t="s">
        <v>700</v>
      </c>
    </row>
    <row r="173" spans="1:1" x14ac:dyDescent="0.25">
      <c r="A173" t="s">
        <v>701</v>
      </c>
    </row>
    <row r="174" spans="1:1" x14ac:dyDescent="0.25">
      <c r="A174" t="s">
        <v>702</v>
      </c>
    </row>
    <row r="175" spans="1:1" x14ac:dyDescent="0.25">
      <c r="A175" t="s">
        <v>703</v>
      </c>
    </row>
    <row r="176" spans="1:1" x14ac:dyDescent="0.25">
      <c r="A176" t="s">
        <v>704</v>
      </c>
    </row>
    <row r="178" spans="1:1" x14ac:dyDescent="0.25">
      <c r="A178" t="s">
        <v>865</v>
      </c>
    </row>
    <row r="179" spans="1:1" x14ac:dyDescent="0.25">
      <c r="A179" t="s">
        <v>705</v>
      </c>
    </row>
    <row r="181" spans="1:1" x14ac:dyDescent="0.25">
      <c r="A181" t="s">
        <v>627</v>
      </c>
    </row>
    <row r="183" spans="1:1" x14ac:dyDescent="0.25">
      <c r="A183" t="s">
        <v>248</v>
      </c>
    </row>
    <row r="185" spans="1:1" x14ac:dyDescent="0.25">
      <c r="A185" t="s">
        <v>866</v>
      </c>
    </row>
    <row r="186" spans="1:1" x14ac:dyDescent="0.25">
      <c r="A186" t="s">
        <v>706</v>
      </c>
    </row>
    <row r="188" spans="1:1" x14ac:dyDescent="0.25">
      <c r="A188" t="s">
        <v>867</v>
      </c>
    </row>
    <row r="189" spans="1:1" x14ac:dyDescent="0.25">
      <c r="A189" t="s">
        <v>707</v>
      </c>
    </row>
    <row r="191" spans="1:1" x14ac:dyDescent="0.25">
      <c r="A191" t="s">
        <v>868</v>
      </c>
    </row>
    <row r="192" spans="1:1" x14ac:dyDescent="0.25">
      <c r="A192" t="s">
        <v>708</v>
      </c>
    </row>
    <row r="194" spans="1:1" x14ac:dyDescent="0.25">
      <c r="A194" t="s">
        <v>869</v>
      </c>
    </row>
    <row r="195" spans="1:1" x14ac:dyDescent="0.25">
      <c r="A195" t="s">
        <v>709</v>
      </c>
    </row>
    <row r="196" spans="1:1" x14ac:dyDescent="0.25">
      <c r="A196" t="s">
        <v>710</v>
      </c>
    </row>
    <row r="197" spans="1:1" x14ac:dyDescent="0.25">
      <c r="A197" t="s">
        <v>711</v>
      </c>
    </row>
    <row r="198" spans="1:1" x14ac:dyDescent="0.25">
      <c r="A198" t="s">
        <v>712</v>
      </c>
    </row>
    <row r="199" spans="1:1" x14ac:dyDescent="0.25">
      <c r="A199" t="s">
        <v>713</v>
      </c>
    </row>
    <row r="200" spans="1:1" x14ac:dyDescent="0.25">
      <c r="A200" t="s">
        <v>714</v>
      </c>
    </row>
    <row r="201" spans="1:1" x14ac:dyDescent="0.25">
      <c r="A201" t="s">
        <v>715</v>
      </c>
    </row>
    <row r="203" spans="1:1" x14ac:dyDescent="0.25">
      <c r="A203" t="s">
        <v>870</v>
      </c>
    </row>
    <row r="204" spans="1:1" x14ac:dyDescent="0.25">
      <c r="A204" t="s">
        <v>716</v>
      </c>
    </row>
    <row r="206" spans="1:1" x14ac:dyDescent="0.25">
      <c r="A206" t="s">
        <v>627</v>
      </c>
    </row>
    <row r="208" spans="1:1" x14ac:dyDescent="0.25">
      <c r="A208" t="s">
        <v>260</v>
      </c>
    </row>
    <row r="210" spans="1:1" x14ac:dyDescent="0.25">
      <c r="A210" t="s">
        <v>871</v>
      </c>
    </row>
    <row r="211" spans="1:1" x14ac:dyDescent="0.25">
      <c r="A211" t="s">
        <v>717</v>
      </c>
    </row>
    <row r="213" spans="1:1" x14ac:dyDescent="0.25">
      <c r="A213" t="s">
        <v>872</v>
      </c>
    </row>
    <row r="214" spans="1:1" x14ac:dyDescent="0.25">
      <c r="A214" t="s">
        <v>718</v>
      </c>
    </row>
    <row r="216" spans="1:1" x14ac:dyDescent="0.25">
      <c r="A216" t="s">
        <v>873</v>
      </c>
    </row>
    <row r="217" spans="1:1" x14ac:dyDescent="0.25">
      <c r="A217" t="s">
        <v>719</v>
      </c>
    </row>
    <row r="218" spans="1:1" x14ac:dyDescent="0.25">
      <c r="A218" t="s">
        <v>720</v>
      </c>
    </row>
    <row r="219" spans="1:1" x14ac:dyDescent="0.25">
      <c r="A219" t="s">
        <v>721</v>
      </c>
    </row>
    <row r="220" spans="1:1" x14ac:dyDescent="0.25">
      <c r="A220" t="s">
        <v>722</v>
      </c>
    </row>
    <row r="221" spans="1:1" x14ac:dyDescent="0.25">
      <c r="A221" t="s">
        <v>723</v>
      </c>
    </row>
    <row r="222" spans="1:1" x14ac:dyDescent="0.25">
      <c r="A222" t="s">
        <v>724</v>
      </c>
    </row>
    <row r="223" spans="1:1" x14ac:dyDescent="0.25">
      <c r="A223" t="s">
        <v>725</v>
      </c>
    </row>
    <row r="224" spans="1:1" x14ac:dyDescent="0.25">
      <c r="A224" t="s">
        <v>726</v>
      </c>
    </row>
    <row r="226" spans="1:1" x14ac:dyDescent="0.25">
      <c r="A226" t="s">
        <v>874</v>
      </c>
    </row>
    <row r="227" spans="1:1" x14ac:dyDescent="0.25">
      <c r="A227" t="s">
        <v>727</v>
      </c>
    </row>
    <row r="229" spans="1:1" x14ac:dyDescent="0.25">
      <c r="A229" t="s">
        <v>627</v>
      </c>
    </row>
    <row r="231" spans="1:1" x14ac:dyDescent="0.25">
      <c r="A231" t="s">
        <v>272</v>
      </c>
    </row>
    <row r="233" spans="1:1" x14ac:dyDescent="0.25">
      <c r="A233" t="s">
        <v>875</v>
      </c>
    </row>
    <row r="234" spans="1:1" x14ac:dyDescent="0.25">
      <c r="A234" t="s">
        <v>728</v>
      </c>
    </row>
    <row r="236" spans="1:1" x14ac:dyDescent="0.25">
      <c r="A236" t="s">
        <v>876</v>
      </c>
    </row>
    <row r="237" spans="1:1" x14ac:dyDescent="0.25">
      <c r="A237" t="s">
        <v>729</v>
      </c>
    </row>
    <row r="239" spans="1:1" x14ac:dyDescent="0.25">
      <c r="A239" t="s">
        <v>877</v>
      </c>
    </row>
    <row r="240" spans="1:1" x14ac:dyDescent="0.25">
      <c r="A240" t="s">
        <v>730</v>
      </c>
    </row>
    <row r="241" spans="1:1" x14ac:dyDescent="0.25">
      <c r="A241" t="s">
        <v>731</v>
      </c>
    </row>
    <row r="242" spans="1:1" x14ac:dyDescent="0.25">
      <c r="A242" t="s">
        <v>732</v>
      </c>
    </row>
    <row r="243" spans="1:1" x14ac:dyDescent="0.25">
      <c r="A243" t="s">
        <v>733</v>
      </c>
    </row>
    <row r="244" spans="1:1" x14ac:dyDescent="0.25">
      <c r="A244" t="s">
        <v>734</v>
      </c>
    </row>
    <row r="245" spans="1:1" x14ac:dyDescent="0.25">
      <c r="A245" t="s">
        <v>735</v>
      </c>
    </row>
    <row r="246" spans="1:1" x14ac:dyDescent="0.25">
      <c r="A246" t="s">
        <v>736</v>
      </c>
    </row>
    <row r="247" spans="1:1" x14ac:dyDescent="0.25">
      <c r="A247" t="s">
        <v>737</v>
      </c>
    </row>
    <row r="248" spans="1:1" x14ac:dyDescent="0.25">
      <c r="A248" t="s">
        <v>738</v>
      </c>
    </row>
    <row r="250" spans="1:1" x14ac:dyDescent="0.25">
      <c r="A250" t="s">
        <v>878</v>
      </c>
    </row>
    <row r="251" spans="1:1" x14ac:dyDescent="0.25">
      <c r="A251" t="s">
        <v>739</v>
      </c>
    </row>
    <row r="253" spans="1:1" x14ac:dyDescent="0.25">
      <c r="A253" t="s">
        <v>627</v>
      </c>
    </row>
    <row r="255" spans="1:1" x14ac:dyDescent="0.25">
      <c r="A255" t="s">
        <v>285</v>
      </c>
    </row>
    <row r="257" spans="1:1" x14ac:dyDescent="0.25">
      <c r="A257" t="s">
        <v>879</v>
      </c>
    </row>
    <row r="258" spans="1:1" x14ac:dyDescent="0.25">
      <c r="A258" t="s">
        <v>740</v>
      </c>
    </row>
    <row r="260" spans="1:1" x14ac:dyDescent="0.25">
      <c r="A260" t="s">
        <v>880</v>
      </c>
    </row>
    <row r="261" spans="1:1" x14ac:dyDescent="0.25">
      <c r="A261" t="s">
        <v>741</v>
      </c>
    </row>
    <row r="263" spans="1:1" x14ac:dyDescent="0.25">
      <c r="A263" t="s">
        <v>881</v>
      </c>
    </row>
    <row r="264" spans="1:1" x14ac:dyDescent="0.25">
      <c r="A264" t="s">
        <v>742</v>
      </c>
    </row>
    <row r="265" spans="1:1" x14ac:dyDescent="0.25">
      <c r="A265" t="s">
        <v>743</v>
      </c>
    </row>
    <row r="266" spans="1:1" x14ac:dyDescent="0.25">
      <c r="A266" t="s">
        <v>744</v>
      </c>
    </row>
    <row r="267" spans="1:1" x14ac:dyDescent="0.25">
      <c r="A267" t="s">
        <v>745</v>
      </c>
    </row>
    <row r="268" spans="1:1" x14ac:dyDescent="0.25">
      <c r="A268" t="s">
        <v>746</v>
      </c>
    </row>
    <row r="269" spans="1:1" x14ac:dyDescent="0.25">
      <c r="A269" t="s">
        <v>747</v>
      </c>
    </row>
    <row r="270" spans="1:1" x14ac:dyDescent="0.25">
      <c r="A270" t="s">
        <v>748</v>
      </c>
    </row>
    <row r="271" spans="1:1" x14ac:dyDescent="0.25">
      <c r="A271" t="s">
        <v>749</v>
      </c>
    </row>
    <row r="272" spans="1:1" x14ac:dyDescent="0.25">
      <c r="A272" t="s">
        <v>750</v>
      </c>
    </row>
    <row r="273" spans="1:1" x14ac:dyDescent="0.25">
      <c r="A273" t="s">
        <v>751</v>
      </c>
    </row>
    <row r="274" spans="1:1" x14ac:dyDescent="0.25">
      <c r="A274" t="s">
        <v>752</v>
      </c>
    </row>
    <row r="276" spans="1:1" x14ac:dyDescent="0.25">
      <c r="A276" t="s">
        <v>882</v>
      </c>
    </row>
    <row r="277" spans="1:1" x14ac:dyDescent="0.25">
      <c r="A277" t="s">
        <v>753</v>
      </c>
    </row>
    <row r="279" spans="1:1" x14ac:dyDescent="0.25">
      <c r="A279" t="s">
        <v>627</v>
      </c>
    </row>
    <row r="281" spans="1:1" x14ac:dyDescent="0.25">
      <c r="A281" t="s">
        <v>300</v>
      </c>
    </row>
    <row r="283" spans="1:1" x14ac:dyDescent="0.25">
      <c r="A283" t="s">
        <v>883</v>
      </c>
    </row>
    <row r="284" spans="1:1" x14ac:dyDescent="0.25">
      <c r="A284" t="s">
        <v>754</v>
      </c>
    </row>
    <row r="286" spans="1:1" x14ac:dyDescent="0.25">
      <c r="A286" t="s">
        <v>884</v>
      </c>
    </row>
    <row r="287" spans="1:1" x14ac:dyDescent="0.25">
      <c r="A287" t="s">
        <v>755</v>
      </c>
    </row>
    <row r="289" spans="1:1" x14ac:dyDescent="0.25">
      <c r="A289" t="s">
        <v>885</v>
      </c>
    </row>
    <row r="290" spans="1:1" x14ac:dyDescent="0.25">
      <c r="A290" t="s">
        <v>756</v>
      </c>
    </row>
    <row r="292" spans="1:1" x14ac:dyDescent="0.25">
      <c r="A292" t="s">
        <v>886</v>
      </c>
    </row>
    <row r="293" spans="1:1" x14ac:dyDescent="0.25">
      <c r="A293" t="s">
        <v>757</v>
      </c>
    </row>
    <row r="294" spans="1:1" x14ac:dyDescent="0.25">
      <c r="A294" t="s">
        <v>758</v>
      </c>
    </row>
    <row r="295" spans="1:1" x14ac:dyDescent="0.25">
      <c r="A295" t="s">
        <v>759</v>
      </c>
    </row>
    <row r="296" spans="1:1" x14ac:dyDescent="0.25">
      <c r="A296" t="s">
        <v>760</v>
      </c>
    </row>
    <row r="297" spans="1:1" x14ac:dyDescent="0.25">
      <c r="A297" t="s">
        <v>761</v>
      </c>
    </row>
    <row r="298" spans="1:1" x14ac:dyDescent="0.25">
      <c r="A298" t="s">
        <v>762</v>
      </c>
    </row>
    <row r="299" spans="1:1" x14ac:dyDescent="0.25">
      <c r="A299" t="s">
        <v>763</v>
      </c>
    </row>
    <row r="300" spans="1:1" x14ac:dyDescent="0.25">
      <c r="A300" t="s">
        <v>764</v>
      </c>
    </row>
    <row r="301" spans="1:1" x14ac:dyDescent="0.25">
      <c r="A301" t="s">
        <v>765</v>
      </c>
    </row>
    <row r="302" spans="1:1" x14ac:dyDescent="0.25">
      <c r="A302" t="s">
        <v>766</v>
      </c>
    </row>
    <row r="304" spans="1:1" x14ac:dyDescent="0.25">
      <c r="A304" t="s">
        <v>887</v>
      </c>
    </row>
    <row r="305" spans="1:1" x14ac:dyDescent="0.25">
      <c r="A305" t="s">
        <v>767</v>
      </c>
    </row>
    <row r="307" spans="1:1" x14ac:dyDescent="0.25">
      <c r="A307" t="s">
        <v>627</v>
      </c>
    </row>
    <row r="309" spans="1:1" x14ac:dyDescent="0.25">
      <c r="A309" t="s">
        <v>315</v>
      </c>
    </row>
    <row r="311" spans="1:1" x14ac:dyDescent="0.25">
      <c r="A311" t="s">
        <v>888</v>
      </c>
    </row>
    <row r="312" spans="1:1" x14ac:dyDescent="0.25">
      <c r="A312" t="s">
        <v>768</v>
      </c>
    </row>
    <row r="314" spans="1:1" x14ac:dyDescent="0.25">
      <c r="A314" t="s">
        <v>889</v>
      </c>
    </row>
    <row r="315" spans="1:1" x14ac:dyDescent="0.25">
      <c r="A315" t="s">
        <v>769</v>
      </c>
    </row>
    <row r="317" spans="1:1" x14ac:dyDescent="0.25">
      <c r="A317" t="s">
        <v>890</v>
      </c>
    </row>
    <row r="318" spans="1:1" x14ac:dyDescent="0.25">
      <c r="A318" t="s">
        <v>770</v>
      </c>
    </row>
    <row r="319" spans="1:1" x14ac:dyDescent="0.25">
      <c r="A319" t="s">
        <v>771</v>
      </c>
    </row>
    <row r="320" spans="1:1" x14ac:dyDescent="0.25">
      <c r="A320" t="s">
        <v>772</v>
      </c>
    </row>
    <row r="321" spans="1:1" x14ac:dyDescent="0.25">
      <c r="A321" t="s">
        <v>773</v>
      </c>
    </row>
    <row r="322" spans="1:1" x14ac:dyDescent="0.25">
      <c r="A322" t="s">
        <v>774</v>
      </c>
    </row>
    <row r="323" spans="1:1" x14ac:dyDescent="0.25">
      <c r="A323" t="s">
        <v>775</v>
      </c>
    </row>
    <row r="324" spans="1:1" x14ac:dyDescent="0.25">
      <c r="A324" t="s">
        <v>776</v>
      </c>
    </row>
    <row r="325" spans="1:1" x14ac:dyDescent="0.25">
      <c r="A325" t="s">
        <v>777</v>
      </c>
    </row>
    <row r="326" spans="1:1" x14ac:dyDescent="0.25">
      <c r="A326" t="s">
        <v>778</v>
      </c>
    </row>
    <row r="327" spans="1:1" x14ac:dyDescent="0.25">
      <c r="A327" t="s">
        <v>779</v>
      </c>
    </row>
    <row r="328" spans="1:1" x14ac:dyDescent="0.25">
      <c r="A328" t="s">
        <v>780</v>
      </c>
    </row>
    <row r="330" spans="1:1" x14ac:dyDescent="0.25">
      <c r="A330" t="s">
        <v>891</v>
      </c>
    </row>
    <row r="331" spans="1:1" x14ac:dyDescent="0.25">
      <c r="A331" t="s">
        <v>781</v>
      </c>
    </row>
    <row r="333" spans="1:1" x14ac:dyDescent="0.25">
      <c r="A333" t="s">
        <v>627</v>
      </c>
    </row>
    <row r="335" spans="1:1" x14ac:dyDescent="0.25">
      <c r="A335" t="s">
        <v>330</v>
      </c>
    </row>
    <row r="337" spans="1:1" x14ac:dyDescent="0.25">
      <c r="A337" t="s">
        <v>892</v>
      </c>
    </row>
    <row r="338" spans="1:1" x14ac:dyDescent="0.25">
      <c r="A338" t="s">
        <v>782</v>
      </c>
    </row>
    <row r="340" spans="1:1" x14ac:dyDescent="0.25">
      <c r="A340" t="s">
        <v>893</v>
      </c>
    </row>
    <row r="341" spans="1:1" x14ac:dyDescent="0.25">
      <c r="A341" t="s">
        <v>783</v>
      </c>
    </row>
    <row r="343" spans="1:1" x14ac:dyDescent="0.25">
      <c r="A343" t="s">
        <v>894</v>
      </c>
    </row>
    <row r="344" spans="1:1" x14ac:dyDescent="0.25">
      <c r="A344" t="s">
        <v>784</v>
      </c>
    </row>
    <row r="345" spans="1:1" x14ac:dyDescent="0.25">
      <c r="A345" t="s">
        <v>785</v>
      </c>
    </row>
    <row r="346" spans="1:1" x14ac:dyDescent="0.25">
      <c r="A346" t="s">
        <v>786</v>
      </c>
    </row>
    <row r="347" spans="1:1" x14ac:dyDescent="0.25">
      <c r="A347" t="s">
        <v>787</v>
      </c>
    </row>
    <row r="348" spans="1:1" x14ac:dyDescent="0.25">
      <c r="A348" t="s">
        <v>788</v>
      </c>
    </row>
    <row r="349" spans="1:1" x14ac:dyDescent="0.25">
      <c r="A349" t="s">
        <v>789</v>
      </c>
    </row>
    <row r="350" spans="1:1" x14ac:dyDescent="0.25">
      <c r="A350" t="s">
        <v>790</v>
      </c>
    </row>
    <row r="351" spans="1:1" x14ac:dyDescent="0.25">
      <c r="A351" t="s">
        <v>791</v>
      </c>
    </row>
    <row r="352" spans="1:1" x14ac:dyDescent="0.25">
      <c r="A352" t="s">
        <v>792</v>
      </c>
    </row>
    <row r="353" spans="1:1" x14ac:dyDescent="0.25">
      <c r="A353" t="s">
        <v>793</v>
      </c>
    </row>
    <row r="354" spans="1:1" x14ac:dyDescent="0.25">
      <c r="A354" t="s">
        <v>794</v>
      </c>
    </row>
    <row r="356" spans="1:1" x14ac:dyDescent="0.25">
      <c r="A356" t="s">
        <v>895</v>
      </c>
    </row>
    <row r="357" spans="1:1" x14ac:dyDescent="0.25">
      <c r="A357" t="s">
        <v>795</v>
      </c>
    </row>
    <row r="359" spans="1:1" x14ac:dyDescent="0.25">
      <c r="A359" t="s">
        <v>627</v>
      </c>
    </row>
    <row r="361" spans="1:1" x14ac:dyDescent="0.25">
      <c r="A361" t="s">
        <v>345</v>
      </c>
    </row>
    <row r="363" spans="1:1" x14ac:dyDescent="0.25">
      <c r="A363" t="s">
        <v>896</v>
      </c>
    </row>
    <row r="364" spans="1:1" x14ac:dyDescent="0.25">
      <c r="A364" t="s">
        <v>796</v>
      </c>
    </row>
    <row r="366" spans="1:1" x14ac:dyDescent="0.25">
      <c r="A366" t="s">
        <v>897</v>
      </c>
    </row>
    <row r="367" spans="1:1" x14ac:dyDescent="0.25">
      <c r="A367" t="s">
        <v>797</v>
      </c>
    </row>
    <row r="369" spans="1:1" x14ac:dyDescent="0.25">
      <c r="A369" t="s">
        <v>898</v>
      </c>
    </row>
    <row r="370" spans="1:1" x14ac:dyDescent="0.25">
      <c r="A370" t="s">
        <v>798</v>
      </c>
    </row>
    <row r="371" spans="1:1" x14ac:dyDescent="0.25">
      <c r="A371" t="s">
        <v>799</v>
      </c>
    </row>
    <row r="372" spans="1:1" x14ac:dyDescent="0.25">
      <c r="A372" t="s">
        <v>800</v>
      </c>
    </row>
    <row r="373" spans="1:1" x14ac:dyDescent="0.25">
      <c r="A373" t="s">
        <v>801</v>
      </c>
    </row>
    <row r="374" spans="1:1" x14ac:dyDescent="0.25">
      <c r="A374" t="s">
        <v>802</v>
      </c>
    </row>
    <row r="375" spans="1:1" x14ac:dyDescent="0.25">
      <c r="A375" t="s">
        <v>803</v>
      </c>
    </row>
    <row r="376" spans="1:1" x14ac:dyDescent="0.25">
      <c r="A376" t="s">
        <v>804</v>
      </c>
    </row>
    <row r="377" spans="1:1" x14ac:dyDescent="0.25">
      <c r="A377" t="s">
        <v>805</v>
      </c>
    </row>
    <row r="378" spans="1:1" x14ac:dyDescent="0.25">
      <c r="A378" t="s">
        <v>806</v>
      </c>
    </row>
    <row r="379" spans="1:1" x14ac:dyDescent="0.25">
      <c r="A379" t="s">
        <v>807</v>
      </c>
    </row>
    <row r="380" spans="1:1" x14ac:dyDescent="0.25">
      <c r="A380" t="s">
        <v>808</v>
      </c>
    </row>
    <row r="382" spans="1:1" x14ac:dyDescent="0.25">
      <c r="A382" t="s">
        <v>899</v>
      </c>
    </row>
    <row r="383" spans="1:1" x14ac:dyDescent="0.25">
      <c r="A383" t="s">
        <v>809</v>
      </c>
    </row>
    <row r="385" spans="1:1" x14ac:dyDescent="0.25">
      <c r="A385" t="s">
        <v>627</v>
      </c>
    </row>
    <row r="387" spans="1:1" x14ac:dyDescent="0.25">
      <c r="A387" t="s">
        <v>360</v>
      </c>
    </row>
    <row r="389" spans="1:1" x14ac:dyDescent="0.25">
      <c r="A389" t="s">
        <v>900</v>
      </c>
    </row>
    <row r="390" spans="1:1" x14ac:dyDescent="0.25">
      <c r="A390" t="s">
        <v>810</v>
      </c>
    </row>
    <row r="392" spans="1:1" x14ac:dyDescent="0.25">
      <c r="A392" t="s">
        <v>901</v>
      </c>
    </row>
    <row r="393" spans="1:1" x14ac:dyDescent="0.25">
      <c r="A393" t="s">
        <v>811</v>
      </c>
    </row>
    <row r="395" spans="1:1" x14ac:dyDescent="0.25">
      <c r="A395" t="s">
        <v>902</v>
      </c>
    </row>
    <row r="396" spans="1:1" x14ac:dyDescent="0.25">
      <c r="A396" t="s">
        <v>812</v>
      </c>
    </row>
    <row r="398" spans="1:1" x14ac:dyDescent="0.25">
      <c r="A398" t="s">
        <v>903</v>
      </c>
    </row>
    <row r="399" spans="1:1" x14ac:dyDescent="0.25">
      <c r="A399" t="s">
        <v>813</v>
      </c>
    </row>
    <row r="400" spans="1:1" x14ac:dyDescent="0.25">
      <c r="A400" t="s">
        <v>814</v>
      </c>
    </row>
    <row r="401" spans="1:1" x14ac:dyDescent="0.25">
      <c r="A401" t="s">
        <v>815</v>
      </c>
    </row>
    <row r="402" spans="1:1" x14ac:dyDescent="0.25">
      <c r="A402" t="s">
        <v>816</v>
      </c>
    </row>
    <row r="403" spans="1:1" x14ac:dyDescent="0.25">
      <c r="A403" t="s">
        <v>817</v>
      </c>
    </row>
    <row r="404" spans="1:1" x14ac:dyDescent="0.25">
      <c r="A404" t="s">
        <v>818</v>
      </c>
    </row>
    <row r="405" spans="1:1" x14ac:dyDescent="0.25">
      <c r="A405" t="s">
        <v>819</v>
      </c>
    </row>
    <row r="406" spans="1:1" x14ac:dyDescent="0.25">
      <c r="A406" t="s">
        <v>820</v>
      </c>
    </row>
    <row r="407" spans="1:1" x14ac:dyDescent="0.25">
      <c r="A407" t="s">
        <v>821</v>
      </c>
    </row>
    <row r="408" spans="1:1" x14ac:dyDescent="0.25">
      <c r="A408" t="s">
        <v>822</v>
      </c>
    </row>
    <row r="410" spans="1:1" x14ac:dyDescent="0.25">
      <c r="A410" t="s">
        <v>904</v>
      </c>
    </row>
    <row r="411" spans="1:1" x14ac:dyDescent="0.25">
      <c r="A411" t="s">
        <v>823</v>
      </c>
    </row>
    <row r="413" spans="1:1" x14ac:dyDescent="0.25">
      <c r="A413" t="s">
        <v>627</v>
      </c>
    </row>
    <row r="415" spans="1:1" x14ac:dyDescent="0.25">
      <c r="A415" t="s">
        <v>375</v>
      </c>
    </row>
    <row r="417" spans="1:1" x14ac:dyDescent="0.25">
      <c r="A417" t="s">
        <v>905</v>
      </c>
    </row>
    <row r="418" spans="1:1" x14ac:dyDescent="0.25">
      <c r="A418" t="s">
        <v>824</v>
      </c>
    </row>
    <row r="420" spans="1:1" x14ac:dyDescent="0.25">
      <c r="A420" t="s">
        <v>906</v>
      </c>
    </row>
    <row r="421" spans="1:1" x14ac:dyDescent="0.25">
      <c r="A421" t="s">
        <v>825</v>
      </c>
    </row>
    <row r="423" spans="1:1" x14ac:dyDescent="0.25">
      <c r="A423" t="s">
        <v>907</v>
      </c>
    </row>
    <row r="424" spans="1:1" x14ac:dyDescent="0.25">
      <c r="A424" t="s">
        <v>826</v>
      </c>
    </row>
    <row r="425" spans="1:1" x14ac:dyDescent="0.25">
      <c r="A425" t="s">
        <v>827</v>
      </c>
    </row>
    <row r="426" spans="1:1" x14ac:dyDescent="0.25">
      <c r="A426" t="s">
        <v>828</v>
      </c>
    </row>
    <row r="427" spans="1:1" x14ac:dyDescent="0.25">
      <c r="A427" t="s">
        <v>829</v>
      </c>
    </row>
    <row r="428" spans="1:1" x14ac:dyDescent="0.25">
      <c r="A428" t="s">
        <v>830</v>
      </c>
    </row>
    <row r="429" spans="1:1" x14ac:dyDescent="0.25">
      <c r="A429" t="s">
        <v>831</v>
      </c>
    </row>
    <row r="430" spans="1:1" x14ac:dyDescent="0.25">
      <c r="A430" t="s">
        <v>693</v>
      </c>
    </row>
    <row r="431" spans="1:1" x14ac:dyDescent="0.25">
      <c r="A431" t="s">
        <v>832</v>
      </c>
    </row>
    <row r="432" spans="1:1" x14ac:dyDescent="0.25">
      <c r="A432" t="s">
        <v>833</v>
      </c>
    </row>
    <row r="433" spans="1:1" x14ac:dyDescent="0.25">
      <c r="A433" t="s">
        <v>834</v>
      </c>
    </row>
    <row r="434" spans="1:1" x14ac:dyDescent="0.25">
      <c r="A434" t="s">
        <v>835</v>
      </c>
    </row>
    <row r="436" spans="1:1" x14ac:dyDescent="0.25">
      <c r="A436" t="s">
        <v>908</v>
      </c>
    </row>
    <row r="437" spans="1:1" x14ac:dyDescent="0.25">
      <c r="A437" t="s">
        <v>836</v>
      </c>
    </row>
    <row r="439" spans="1:1" x14ac:dyDescent="0.25">
      <c r="A439" t="s">
        <v>627</v>
      </c>
    </row>
    <row r="441" spans="1:1" x14ac:dyDescent="0.25">
      <c r="A441" t="s">
        <v>909</v>
      </c>
    </row>
    <row r="443" spans="1:1" x14ac:dyDescent="0.25">
      <c r="A443" t="s">
        <v>910</v>
      </c>
    </row>
    <row r="445" spans="1:1" x14ac:dyDescent="0.25">
      <c r="A445" t="s">
        <v>911</v>
      </c>
    </row>
    <row r="447" spans="1:1" x14ac:dyDescent="0.25">
      <c r="A447" t="s">
        <v>912</v>
      </c>
    </row>
    <row r="449" spans="1:1" x14ac:dyDescent="0.25">
      <c r="A449" t="s">
        <v>913</v>
      </c>
    </row>
    <row r="451" spans="1:1" x14ac:dyDescent="0.25">
      <c r="A451" t="s">
        <v>627</v>
      </c>
    </row>
    <row r="453" spans="1:1" x14ac:dyDescent="0.25">
      <c r="A453" t="s">
        <v>914</v>
      </c>
    </row>
    <row r="455" spans="1:1" x14ac:dyDescent="0.25">
      <c r="A455" t="s">
        <v>915</v>
      </c>
    </row>
    <row r="457" spans="1:1" x14ac:dyDescent="0.25">
      <c r="A457" t="s">
        <v>916</v>
      </c>
    </row>
    <row r="459" spans="1:1" x14ac:dyDescent="0.25">
      <c r="A459" t="s">
        <v>917</v>
      </c>
    </row>
    <row r="461" spans="1:1" x14ac:dyDescent="0.25">
      <c r="A461" t="s">
        <v>918</v>
      </c>
    </row>
    <row r="463" spans="1:1" x14ac:dyDescent="0.25">
      <c r="A463" t="s">
        <v>627</v>
      </c>
    </row>
    <row r="465" spans="1:1" x14ac:dyDescent="0.25">
      <c r="A465" t="s">
        <v>919</v>
      </c>
    </row>
    <row r="467" spans="1:1" x14ac:dyDescent="0.25">
      <c r="A467" t="s">
        <v>920</v>
      </c>
    </row>
    <row r="469" spans="1:1" x14ac:dyDescent="0.25">
      <c r="A469" t="s">
        <v>921</v>
      </c>
    </row>
    <row r="471" spans="1:1" x14ac:dyDescent="0.25">
      <c r="A471" t="s">
        <v>627</v>
      </c>
    </row>
    <row r="473" spans="1:1" x14ac:dyDescent="0.25">
      <c r="A473" t="s">
        <v>922</v>
      </c>
    </row>
    <row r="475" spans="1:1" x14ac:dyDescent="0.25">
      <c r="A475" t="s">
        <v>923</v>
      </c>
    </row>
    <row r="477" spans="1:1" x14ac:dyDescent="0.25">
      <c r="A477" t="s">
        <v>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2016 Schedule</vt:lpstr>
      <vt:lpstr>Teams</vt:lpstr>
      <vt:lpstr>TSB</vt:lpstr>
      <vt:lpstr>TFO Website</vt:lpstr>
      <vt:lpstr>TeamNames</vt:lpstr>
    </vt:vector>
  </TitlesOfParts>
  <Company>ECOT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DeVore</cp:lastModifiedBy>
  <cp:lastPrinted>2015-10-20T15:02:46Z</cp:lastPrinted>
  <dcterms:created xsi:type="dcterms:W3CDTF">2014-08-11T16:08:40Z</dcterms:created>
  <dcterms:modified xsi:type="dcterms:W3CDTF">2016-01-27T04:31:40Z</dcterms:modified>
</cp:coreProperties>
</file>