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1820"/>
  </bookViews>
  <sheets>
    <sheet name="2013 Team Season Stats" sheetId="2" r:id="rId1"/>
    <sheet name="2013 Player Season Stats" sheetId="1" r:id="rId2"/>
    <sheet name="2013 Season Records" sheetId="3" r:id="rId3"/>
  </sheets>
  <definedNames>
    <definedName name="_xlnm._FilterDatabase" localSheetId="1" hidden="1">'2013 Player Season Stats'!$A$1:$AO$601</definedName>
    <definedName name="_xlnm._FilterDatabase" localSheetId="0" hidden="1">'2013 Team Season Stats'!$A$1:$P$1</definedName>
  </definedNames>
  <calcPr calcId="145621"/>
</workbook>
</file>

<file path=xl/calcChain.xml><?xml version="1.0" encoding="utf-8"?>
<calcChain xmlns="http://schemas.openxmlformats.org/spreadsheetml/2006/main">
  <c r="AO401" i="1" l="1"/>
  <c r="AO526" i="1"/>
  <c r="AO26" i="1"/>
  <c r="AO51" i="1"/>
  <c r="AO351" i="1"/>
  <c r="AO376" i="1"/>
  <c r="AO501" i="1"/>
  <c r="AO76" i="1"/>
  <c r="AO151" i="1"/>
  <c r="AO251" i="1"/>
  <c r="AO576" i="1"/>
  <c r="AO201" i="1"/>
  <c r="AO301" i="1"/>
  <c r="AO426" i="1"/>
  <c r="AO126" i="1"/>
  <c r="AO276" i="1"/>
  <c r="AO226" i="1"/>
  <c r="AO476" i="1"/>
  <c r="AO601" i="1"/>
  <c r="AO101" i="1"/>
  <c r="AO326" i="1"/>
  <c r="AO451" i="1"/>
  <c r="AO176" i="1"/>
  <c r="AO551" i="1"/>
  <c r="AL50" i="1"/>
  <c r="AL525" i="1"/>
  <c r="AL425" i="1"/>
  <c r="AL600" i="1"/>
  <c r="AL300" i="1"/>
  <c r="AL550" i="1"/>
  <c r="AL500" i="1"/>
  <c r="AL325" i="1"/>
  <c r="AL100" i="1"/>
  <c r="AL25" i="1"/>
  <c r="AL250" i="1"/>
  <c r="AL375" i="1"/>
  <c r="AL475" i="1"/>
  <c r="AL125" i="1"/>
  <c r="AL75" i="1"/>
  <c r="AL275" i="1"/>
  <c r="AL150" i="1"/>
  <c r="AL400" i="1"/>
  <c r="AL575" i="1"/>
  <c r="AL225" i="1"/>
  <c r="AL175" i="1"/>
  <c r="AL350" i="1"/>
  <c r="AL200" i="1"/>
  <c r="AL450" i="1"/>
  <c r="AI200" i="1"/>
  <c r="AI150" i="1"/>
  <c r="AI450" i="1"/>
  <c r="AI575" i="1"/>
  <c r="AI175" i="1"/>
  <c r="AI225" i="1"/>
  <c r="AI125" i="1"/>
  <c r="AI500" i="1"/>
  <c r="AI600" i="1"/>
  <c r="AI300" i="1"/>
  <c r="AI425" i="1"/>
  <c r="AI475" i="1"/>
  <c r="AI100" i="1"/>
  <c r="AI400" i="1"/>
  <c r="AI350" i="1"/>
  <c r="AI250" i="1"/>
  <c r="AI375" i="1"/>
  <c r="AI525" i="1"/>
  <c r="AI275" i="1"/>
  <c r="AI50" i="1"/>
  <c r="AI25" i="1"/>
  <c r="AI75" i="1"/>
  <c r="AI550" i="1"/>
  <c r="AI325" i="1"/>
  <c r="T204" i="1"/>
  <c r="T302" i="1"/>
  <c r="T179" i="1"/>
  <c r="T429" i="1"/>
  <c r="T354" i="1"/>
  <c r="T183" i="1"/>
  <c r="T229" i="1"/>
  <c r="T554" i="1"/>
  <c r="T529" i="1"/>
  <c r="T80" i="1"/>
  <c r="T479" i="1"/>
  <c r="T579" i="1"/>
  <c r="T504" i="1"/>
  <c r="T327" i="1"/>
  <c r="T79" i="1"/>
  <c r="T454" i="1"/>
  <c r="T279" i="1"/>
  <c r="T304" i="1"/>
  <c r="T55" i="1"/>
  <c r="T404" i="1"/>
  <c r="T29" i="1"/>
  <c r="T281" i="1"/>
  <c r="T133" i="1"/>
  <c r="T383" i="1"/>
  <c r="T408" i="1"/>
  <c r="T280" i="1"/>
  <c r="T380" i="1"/>
  <c r="T379" i="1"/>
  <c r="T530" i="1"/>
  <c r="T254" i="1"/>
  <c r="T580" i="1"/>
  <c r="T230" i="1"/>
  <c r="T477" i="1"/>
  <c r="T2" i="1"/>
  <c r="T202" i="1"/>
  <c r="T402" i="1"/>
  <c r="T452" i="1"/>
  <c r="T130" i="1"/>
  <c r="T255" i="1"/>
  <c r="T505" i="1"/>
  <c r="T5" i="1"/>
  <c r="T256" i="1"/>
  <c r="T305" i="1"/>
  <c r="T480" i="1"/>
  <c r="T54" i="1"/>
  <c r="T506" i="1"/>
  <c r="T502" i="1"/>
  <c r="T108" i="1"/>
  <c r="T308" i="1"/>
  <c r="T129" i="1"/>
  <c r="T208" i="1"/>
  <c r="T430" i="1"/>
  <c r="T58" i="1"/>
  <c r="T104" i="1"/>
  <c r="T30" i="1"/>
  <c r="T581" i="1"/>
  <c r="T181" i="1"/>
  <c r="T377" i="1"/>
  <c r="T177" i="1"/>
  <c r="T227" i="1"/>
  <c r="T427" i="1"/>
  <c r="T102" i="1"/>
  <c r="T252" i="1"/>
  <c r="T8" i="1"/>
  <c r="T329" i="1"/>
  <c r="T330" i="1"/>
  <c r="T310" i="1"/>
  <c r="T332" i="1"/>
  <c r="T556" i="1"/>
  <c r="T56" i="1"/>
  <c r="T406" i="1"/>
  <c r="T431" i="1"/>
  <c r="T306" i="1"/>
  <c r="T356" i="1"/>
  <c r="T352" i="1"/>
  <c r="T27" i="1"/>
  <c r="T577" i="1"/>
  <c r="T152" i="1"/>
  <c r="T127" i="1"/>
  <c r="T103" i="1"/>
  <c r="T453" i="1"/>
  <c r="T552" i="1"/>
  <c r="T109" i="1"/>
  <c r="T34" i="1"/>
  <c r="T84" i="1"/>
  <c r="T484" i="1"/>
  <c r="T59" i="1"/>
  <c r="T459" i="1"/>
  <c r="T558" i="1"/>
  <c r="T559" i="1"/>
  <c r="T409" i="1"/>
  <c r="T358" i="1"/>
  <c r="T583" i="1"/>
  <c r="T508" i="1"/>
  <c r="T584" i="1"/>
  <c r="T283" i="1"/>
  <c r="T434" i="1"/>
  <c r="T234" i="1"/>
  <c r="T458" i="1"/>
  <c r="T333" i="1"/>
  <c r="T384" i="1"/>
  <c r="T309" i="1"/>
  <c r="T359" i="1"/>
  <c r="T134" i="1"/>
  <c r="T9" i="1"/>
  <c r="T155" i="1"/>
  <c r="T83" i="1"/>
  <c r="T509" i="1"/>
  <c r="T237" i="1"/>
  <c r="T184" i="1"/>
  <c r="T158" i="1"/>
  <c r="T259" i="1"/>
  <c r="T312" i="1"/>
  <c r="T159" i="1"/>
  <c r="T433" i="1"/>
  <c r="T483" i="1"/>
  <c r="T284" i="1"/>
  <c r="T455" i="1"/>
  <c r="T534" i="1"/>
  <c r="T33" i="1"/>
  <c r="T258" i="1"/>
  <c r="T233" i="1"/>
  <c r="T562" i="1"/>
  <c r="T587" i="1"/>
  <c r="T405" i="1"/>
  <c r="T334" i="1"/>
  <c r="T533" i="1"/>
  <c r="T209" i="1"/>
  <c r="T162" i="1"/>
  <c r="T112" i="1"/>
  <c r="T512" i="1"/>
  <c r="T437" i="1"/>
  <c r="T105" i="1"/>
  <c r="T355" i="1"/>
  <c r="T487" i="1"/>
  <c r="T212" i="1"/>
  <c r="T187" i="1"/>
  <c r="T137" i="1"/>
  <c r="T262" i="1"/>
  <c r="T4" i="1"/>
  <c r="T62" i="1"/>
  <c r="T387" i="1"/>
  <c r="T205" i="1"/>
  <c r="T35" i="1"/>
  <c r="T412" i="1"/>
  <c r="T87" i="1"/>
  <c r="T362" i="1"/>
  <c r="T555" i="1"/>
  <c r="T331" i="1"/>
  <c r="T60" i="1"/>
  <c r="T12" i="1"/>
  <c r="T257" i="1"/>
  <c r="T37" i="1"/>
  <c r="T180" i="1"/>
  <c r="T456" i="1"/>
  <c r="T106" i="1"/>
  <c r="T6" i="1"/>
  <c r="T381" i="1"/>
  <c r="T481" i="1"/>
  <c r="T485" i="1"/>
  <c r="T337" i="1"/>
  <c r="T287" i="1"/>
  <c r="T460" i="1"/>
  <c r="T531" i="1"/>
  <c r="T131" i="1"/>
  <c r="T537" i="1"/>
  <c r="T282" i="1"/>
  <c r="T81" i="1"/>
  <c r="T31" i="1"/>
  <c r="T532" i="1"/>
  <c r="T7" i="1"/>
  <c r="T10" i="1"/>
  <c r="T11" i="1"/>
  <c r="T13" i="1"/>
  <c r="T32" i="1"/>
  <c r="T36" i="1"/>
  <c r="T38" i="1"/>
  <c r="T57" i="1"/>
  <c r="T61" i="1"/>
  <c r="T63" i="1"/>
  <c r="T82" i="1"/>
  <c r="T85" i="1"/>
  <c r="T86" i="1"/>
  <c r="T88" i="1"/>
  <c r="T107" i="1"/>
  <c r="T110" i="1"/>
  <c r="T111" i="1"/>
  <c r="T113" i="1"/>
  <c r="T132" i="1"/>
  <c r="T135" i="1"/>
  <c r="T136" i="1"/>
  <c r="T138" i="1"/>
  <c r="T156" i="1"/>
  <c r="T157" i="1"/>
  <c r="T160" i="1"/>
  <c r="T161" i="1"/>
  <c r="T163" i="1"/>
  <c r="T182" i="1"/>
  <c r="T185" i="1"/>
  <c r="T186" i="1"/>
  <c r="T188" i="1"/>
  <c r="T206" i="1"/>
  <c r="T207" i="1"/>
  <c r="T210" i="1"/>
  <c r="T211" i="1"/>
  <c r="T213" i="1"/>
  <c r="T231" i="1"/>
  <c r="T232" i="1"/>
  <c r="T235" i="1"/>
  <c r="T236" i="1"/>
  <c r="T238" i="1"/>
  <c r="T260" i="1"/>
  <c r="T261" i="1"/>
  <c r="T263" i="1"/>
  <c r="T285" i="1"/>
  <c r="T286" i="1"/>
  <c r="T288" i="1"/>
  <c r="T307" i="1"/>
  <c r="T311" i="1"/>
  <c r="T313" i="1"/>
  <c r="T335" i="1"/>
  <c r="T336" i="1"/>
  <c r="T338" i="1"/>
  <c r="T357" i="1"/>
  <c r="T360" i="1"/>
  <c r="T361" i="1"/>
  <c r="T363" i="1"/>
  <c r="T382" i="1"/>
  <c r="T385" i="1"/>
  <c r="T386" i="1"/>
  <c r="T388" i="1"/>
  <c r="T407" i="1"/>
  <c r="T410" i="1"/>
  <c r="T411" i="1"/>
  <c r="T413" i="1"/>
  <c r="T432" i="1"/>
  <c r="T435" i="1"/>
  <c r="T436" i="1"/>
  <c r="T438" i="1"/>
  <c r="T457" i="1"/>
  <c r="T461" i="1"/>
  <c r="T462" i="1"/>
  <c r="T463" i="1"/>
  <c r="T482" i="1"/>
  <c r="T486" i="1"/>
  <c r="T488" i="1"/>
  <c r="T507" i="1"/>
  <c r="T510" i="1"/>
  <c r="T511" i="1"/>
  <c r="T513" i="1"/>
  <c r="T535" i="1"/>
  <c r="T536" i="1"/>
  <c r="T538" i="1"/>
  <c r="T557" i="1"/>
  <c r="T560" i="1"/>
  <c r="T561" i="1"/>
  <c r="T563" i="1"/>
  <c r="T582" i="1"/>
  <c r="T585" i="1"/>
  <c r="T586" i="1"/>
  <c r="T588" i="1"/>
  <c r="T328" i="1"/>
  <c r="T503" i="1"/>
  <c r="T77" i="1"/>
  <c r="T52" i="1"/>
  <c r="T253" i="1"/>
  <c r="T527" i="1"/>
  <c r="T277" i="1"/>
  <c r="T228" i="1"/>
  <c r="T53" i="1"/>
  <c r="T128" i="1"/>
  <c r="T3" i="1"/>
  <c r="T28" i="1"/>
  <c r="T78" i="1"/>
  <c r="T153" i="1"/>
  <c r="T178" i="1"/>
  <c r="T203" i="1"/>
  <c r="T278" i="1"/>
  <c r="T303" i="1"/>
  <c r="T353" i="1"/>
  <c r="T378" i="1"/>
  <c r="T403" i="1"/>
  <c r="T428" i="1"/>
  <c r="T478" i="1"/>
  <c r="T528" i="1"/>
  <c r="T553" i="1"/>
  <c r="T578" i="1"/>
  <c r="T154" i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" i="2"/>
</calcChain>
</file>

<file path=xl/sharedStrings.xml><?xml version="1.0" encoding="utf-8"?>
<sst xmlns="http://schemas.openxmlformats.org/spreadsheetml/2006/main" count="2018" uniqueCount="840">
  <si>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</si>
  <si>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</si>
  <si>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</si>
  <si>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</si>
  <si>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</si>
  <si>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</si>
  <si>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</si>
  <si>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</si>
  <si>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PassAttempts</t>
  </si>
  <si>
    <t>Completions</t>
  </si>
  <si>
    <t>PassTD</t>
  </si>
  <si>
    <t>PassINTs</t>
  </si>
  <si>
    <t>RushAttempts</t>
  </si>
  <si>
    <t>RushTD</t>
  </si>
  <si>
    <t>Receptions</t>
  </si>
  <si>
    <t>RecTD</t>
  </si>
  <si>
    <t>KRAttempts</t>
  </si>
  <si>
    <t>KRYards</t>
  </si>
  <si>
    <t>KRTD</t>
  </si>
  <si>
    <t>PRAttempts</t>
  </si>
  <si>
    <t>PRYards</t>
  </si>
  <si>
    <t>PRTD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</si>
  <si>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</si>
  <si>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</si>
  <si>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</si>
  <si>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</si>
  <si>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</si>
  <si>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</si>
  <si>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</si>
  <si>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</si>
  <si>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</si>
  <si>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</si>
  <si>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</si>
  <si>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</si>
  <si>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</si>
  <si>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</si>
  <si>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</si>
  <si>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</si>
  <si>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</si>
  <si>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</si>
  <si>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</si>
  <si>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</si>
  <si>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</si>
  <si>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</si>
  <si>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</si>
  <si>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</si>
  <si>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</si>
  <si>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</si>
  <si>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</si>
  <si>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</si>
  <si>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</si>
  <si>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</si>
  <si>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</si>
  <si>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</si>
  <si>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</si>
  <si>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</si>
  <si>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darth VADER</t>
  </si>
  <si>
    <t>darth SIDIOUS</t>
  </si>
  <si>
    <t>darth MAUL</t>
  </si>
  <si>
    <t>darth REVAN</t>
  </si>
  <si>
    <t>darth MALAK</t>
  </si>
  <si>
    <t>darth RUIN</t>
  </si>
  <si>
    <t>darth RIVAN</t>
  </si>
  <si>
    <t>darth ZANNAH</t>
  </si>
  <si>
    <t>darth VECTIVUS</t>
  </si>
  <si>
    <t>darth BANE</t>
  </si>
  <si>
    <t>darth CAEDUS</t>
  </si>
  <si>
    <t>darth PLAGUEIS</t>
  </si>
  <si>
    <t>darth AZARD</t>
  </si>
  <si>
    <t>darth KRAYT</t>
  </si>
  <si>
    <t>darth NIHL</t>
  </si>
  <si>
    <t>darth RAUDER</t>
  </si>
  <si>
    <t>darth RUYN</t>
  </si>
  <si>
    <t>darth TALON</t>
  </si>
  <si>
    <t>darth VURIK</t>
  </si>
  <si>
    <t>darth WYYRLOK</t>
  </si>
  <si>
    <t>darth HAVOK</t>
  </si>
  <si>
    <t>darth MALADI</t>
  </si>
  <si>
    <t>darth REAVE</t>
  </si>
  <si>
    <t>sith lady LUMIYA</t>
  </si>
  <si>
    <t>darth KASIM</t>
  </si>
  <si>
    <t>john MCCLANE</t>
  </si>
  <si>
    <t>jason BOURNE</t>
  </si>
  <si>
    <t>snake PLISSKEN</t>
  </si>
  <si>
    <t>douglas QUAID</t>
  </si>
  <si>
    <t>nico TOSCANI</t>
  </si>
  <si>
    <t>james BRADDOCK</t>
  </si>
  <si>
    <t>luc DEVEREAUX</t>
  </si>
  <si>
    <t>simon PHOENIX</t>
  </si>
  <si>
    <t>chev CHELIOS</t>
  </si>
  <si>
    <t>john RAMBO</t>
  </si>
  <si>
    <t>peter VENKMAN</t>
  </si>
  <si>
    <t>andrew SCOTT</t>
  </si>
  <si>
    <t>frank MARTIN</t>
  </si>
  <si>
    <t>paul KERSEY</t>
  </si>
  <si>
    <t>casey RYBACK</t>
  </si>
  <si>
    <t>john MATRIX</t>
  </si>
  <si>
    <t>martin RIGGS</t>
  </si>
  <si>
    <t>jules WINNFIELD</t>
  </si>
  <si>
    <t>john SPARTAN</t>
  </si>
  <si>
    <t>seth GECKO</t>
  </si>
  <si>
    <t>korben DALLAS</t>
  </si>
  <si>
    <t>jack BURTON</t>
  </si>
  <si>
    <t>cordell WALKER</t>
  </si>
  <si>
    <t>donny KERABATSOS</t>
  </si>
  <si>
    <t>mc LOVIN</t>
  </si>
  <si>
    <t>simpson HOMER</t>
  </si>
  <si>
    <t>simpson MARGE</t>
  </si>
  <si>
    <t>simpson BART</t>
  </si>
  <si>
    <t>simpson LISA</t>
  </si>
  <si>
    <t>simpson MAGGIE</t>
  </si>
  <si>
    <t>ned FLANDERS</t>
  </si>
  <si>
    <t>houten MILHOUSE</t>
  </si>
  <si>
    <t>muntz NELSON</t>
  </si>
  <si>
    <t>seymour SKINNER</t>
  </si>
  <si>
    <t>reverend LOVEJOY</t>
  </si>
  <si>
    <t>monte BURNS</t>
  </si>
  <si>
    <t>waylon SMITHERS</t>
  </si>
  <si>
    <t>barry DUFFMAN</t>
  </si>
  <si>
    <t>toon ITCHY</t>
  </si>
  <si>
    <t>toon SCRATCHY</t>
  </si>
  <si>
    <t>krusty THECLOWN</t>
  </si>
  <si>
    <t>cat SNOWBALL</t>
  </si>
  <si>
    <t>moe SZYSLAK</t>
  </si>
  <si>
    <t>barney GUMBLE</t>
  </si>
  <si>
    <t>chief WIGGUM</t>
  </si>
  <si>
    <t>mayor QUIMBY</t>
  </si>
  <si>
    <t>doctor HIBBERT</t>
  </si>
  <si>
    <t>edna KRABAPPEL</t>
  </si>
  <si>
    <t>sideshow BOB</t>
  </si>
  <si>
    <t>professor FRINK</t>
  </si>
  <si>
    <t>harvey DENT</t>
  </si>
  <si>
    <t>jervis TETCH</t>
  </si>
  <si>
    <t>maxie ZEUS</t>
  </si>
  <si>
    <t>jason TODD</t>
  </si>
  <si>
    <t>dumfrey TWEED</t>
  </si>
  <si>
    <t>deever TWEED</t>
  </si>
  <si>
    <t>edward NIGMA</t>
  </si>
  <si>
    <t>jonathan CRANE</t>
  </si>
  <si>
    <t>victor FRIES</t>
  </si>
  <si>
    <t>victor ZSASZ</t>
  </si>
  <si>
    <t>michael LASKY</t>
  </si>
  <si>
    <t>a BANE</t>
  </si>
  <si>
    <t>klaus KRISTIN</t>
  </si>
  <si>
    <t>oswald COBBLEPOT</t>
  </si>
  <si>
    <t>simon HURT</t>
  </si>
  <si>
    <t>solomon GRUNDY</t>
  </si>
  <si>
    <t>floyd LAWTON</t>
  </si>
  <si>
    <t>slade WILSON</t>
  </si>
  <si>
    <t>arnold WESKER</t>
  </si>
  <si>
    <t>kirk LANGSTROM</t>
  </si>
  <si>
    <t>jeremiah ARKHAM</t>
  </si>
  <si>
    <t>thomas ELLIOT</t>
  </si>
  <si>
    <t>waylon JONES</t>
  </si>
  <si>
    <t>selina KYLE</t>
  </si>
  <si>
    <t>harley QUINN</t>
  </si>
  <si>
    <t>ric FLAIR</t>
  </si>
  <si>
    <t>tully BLANCHARD</t>
  </si>
  <si>
    <t>the icon STING</t>
  </si>
  <si>
    <t>bobby EATON</t>
  </si>
  <si>
    <t>ricky MORTON</t>
  </si>
  <si>
    <t>robert GIBSON</t>
  </si>
  <si>
    <t>dr. DEATH</t>
  </si>
  <si>
    <t>steven REGAL</t>
  </si>
  <si>
    <t>stunning AUSTIN</t>
  </si>
  <si>
    <t>johnny b. BADD</t>
  </si>
  <si>
    <t>arn ANDERSON</t>
  </si>
  <si>
    <t>ole ANDERSON</t>
  </si>
  <si>
    <t>ron SIMMONS</t>
  </si>
  <si>
    <t>brian PILLMAN</t>
  </si>
  <si>
    <t>lex LUGER</t>
  </si>
  <si>
    <t>dusty RHODES</t>
  </si>
  <si>
    <t>barry WINDHAM</t>
  </si>
  <si>
    <t>terry FUNK</t>
  </si>
  <si>
    <t>dustin RHODES</t>
  </si>
  <si>
    <t>ricky STEAMBOAT</t>
  </si>
  <si>
    <t>sid VICIOUS</t>
  </si>
  <si>
    <t>brian KNOBBS</t>
  </si>
  <si>
    <t>jerry SAGGS</t>
  </si>
  <si>
    <t>j.j. DILLON</t>
  </si>
  <si>
    <t>paul ROMA</t>
  </si>
  <si>
    <t>buddy GUY</t>
  </si>
  <si>
    <t>tony IOMMI</t>
  </si>
  <si>
    <t>stevie VAUGHAN</t>
  </si>
  <si>
    <t>billy GIBBONS</t>
  </si>
  <si>
    <t>joe PERRY</t>
  </si>
  <si>
    <t>kirk HAMMETT</t>
  </si>
  <si>
    <t>jimi HENDRIX</t>
  </si>
  <si>
    <t>jimmy PAGE</t>
  </si>
  <si>
    <t>brian MAY</t>
  </si>
  <si>
    <t>roger WATERS</t>
  </si>
  <si>
    <t>joe SATRIANI</t>
  </si>
  <si>
    <t>steve VAI</t>
  </si>
  <si>
    <t>dimebag DARRELL</t>
  </si>
  <si>
    <t>zakk WYLDE</t>
  </si>
  <si>
    <t>kerry KING</t>
  </si>
  <si>
    <t>yngwie MALMSTEEN</t>
  </si>
  <si>
    <t>james HETFIELD</t>
  </si>
  <si>
    <t>dave MUSTAINE</t>
  </si>
  <si>
    <t>alex LIFESON</t>
  </si>
  <si>
    <t>eddie VANHALEN</t>
  </si>
  <si>
    <t>randy RHOADES</t>
  </si>
  <si>
    <t>malcom YOUNG</t>
  </si>
  <si>
    <t>angus YOUNG</t>
  </si>
  <si>
    <t>saul SLASH</t>
  </si>
  <si>
    <t>izzy STRADLIN</t>
  </si>
  <si>
    <t>rouge DEADGUY</t>
  </si>
  <si>
    <t>hein EKIN</t>
  </si>
  <si>
    <t>la fin DUMONDE</t>
  </si>
  <si>
    <t>guinness STOUT</t>
  </si>
  <si>
    <t>amstel LIGHT</t>
  </si>
  <si>
    <t>stella ARTIOS</t>
  </si>
  <si>
    <t>elliot NESS</t>
  </si>
  <si>
    <t>george KILLIAN</t>
  </si>
  <si>
    <t>miller  HIGHLIFE</t>
  </si>
  <si>
    <t>dos EQUIS</t>
  </si>
  <si>
    <t>sierra NAVADA</t>
  </si>
  <si>
    <t>e. FITZGERALD</t>
  </si>
  <si>
    <t>molsen CANADIAN</t>
  </si>
  <si>
    <t>blue MOON</t>
  </si>
  <si>
    <t>fat TIRE</t>
  </si>
  <si>
    <t>hop DEVIL</t>
  </si>
  <si>
    <t>arrogant BASTARD</t>
  </si>
  <si>
    <t>thunder HOP</t>
  </si>
  <si>
    <t>head HUNTER</t>
  </si>
  <si>
    <t>molson XXX</t>
  </si>
  <si>
    <t>labatt BLUE</t>
  </si>
  <si>
    <t>framboise LAMBIC</t>
  </si>
  <si>
    <t>troeg ANATOR</t>
  </si>
  <si>
    <t>yuengling LAGER</t>
  </si>
  <si>
    <t>sam ADAMS</t>
  </si>
  <si>
    <t>professor XAVIER</t>
  </si>
  <si>
    <t>magnus MAGNETO</t>
  </si>
  <si>
    <t>quick SILVER</t>
  </si>
  <si>
    <t>the SABERTOOTH</t>
  </si>
  <si>
    <t>the ICEMAN</t>
  </si>
  <si>
    <t>merc DEADPOOL</t>
  </si>
  <si>
    <t>the WOLVERINE</t>
  </si>
  <si>
    <t>mr FANTASTIC</t>
  </si>
  <si>
    <t>the STORM</t>
  </si>
  <si>
    <t>human TORCH</t>
  </si>
  <si>
    <t>silver SURFER</t>
  </si>
  <si>
    <t>ghost RIDER</t>
  </si>
  <si>
    <t>the BEAST</t>
  </si>
  <si>
    <t>the BLOB</t>
  </si>
  <si>
    <t>the KINGPIN</t>
  </si>
  <si>
    <t>night CRAWLER</t>
  </si>
  <si>
    <t>the JUGGERNAUT</t>
  </si>
  <si>
    <t>the SANDMAN</t>
  </si>
  <si>
    <t>iron MAN</t>
  </si>
  <si>
    <t>the SPIDERMAN</t>
  </si>
  <si>
    <t>the DAREDEVIL</t>
  </si>
  <si>
    <t>norse god THOR</t>
  </si>
  <si>
    <t>captain AMERICA</t>
  </si>
  <si>
    <t>the ARCHANGEL</t>
  </si>
  <si>
    <t>green GOBLIN</t>
  </si>
  <si>
    <t>jack SLOTH</t>
  </si>
  <si>
    <t>dick HURTZ</t>
  </si>
  <si>
    <t>bo NERR</t>
  </si>
  <si>
    <t>i.b. LOPONIES</t>
  </si>
  <si>
    <t>ana LINJECTION</t>
  </si>
  <si>
    <t>peter SWELLS</t>
  </si>
  <si>
    <t>kenya SWALLOW</t>
  </si>
  <si>
    <t>wilma DICKFIT</t>
  </si>
  <si>
    <t>ima HOOKER</t>
  </si>
  <si>
    <t>jenny TAYLIA</t>
  </si>
  <si>
    <t>andy PHUCKTER</t>
  </si>
  <si>
    <t>master BAITER</t>
  </si>
  <si>
    <t>buster CHERRY</t>
  </si>
  <si>
    <t>buck NEKKID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</si>
  <si>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</si>
  <si>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</si>
  <si>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</si>
  <si>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</si>
  <si>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</si>
  <si>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</si>
  <si>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</si>
  <si>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</si>
  <si>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</si>
  <si>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</si>
  <si>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</si>
  <si>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james t KIRK</t>
  </si>
  <si>
    <t>jean luc PICARD</t>
  </si>
  <si>
    <t>will RIKER</t>
  </si>
  <si>
    <t>charles TUCKER</t>
  </si>
  <si>
    <t>christopher PIKE</t>
  </si>
  <si>
    <t>hikaru SULU</t>
  </si>
  <si>
    <t>commander SPOCK</t>
  </si>
  <si>
    <t>montgomery SCOTT</t>
  </si>
  <si>
    <t>wesley CRUSHER</t>
  </si>
  <si>
    <t>julian BASHIR</t>
  </si>
  <si>
    <t>miles OBRIEN</t>
  </si>
  <si>
    <t>changeling ODO</t>
  </si>
  <si>
    <t>lt. WORF</t>
  </si>
  <si>
    <t>almighty Q</t>
  </si>
  <si>
    <t>benjamin SISKO</t>
  </si>
  <si>
    <t>pavel CHEKOV</t>
  </si>
  <si>
    <t>jonathan ARCHER</t>
  </si>
  <si>
    <t>t. MAYWEATHER</t>
  </si>
  <si>
    <t>malcolm REED</t>
  </si>
  <si>
    <t>geordi LAFORGE</t>
  </si>
  <si>
    <t>commander DATA</t>
  </si>
  <si>
    <t>leonard MCCOY</t>
  </si>
  <si>
    <t>ferengi QUARK</t>
  </si>
  <si>
    <t>deanna TROI</t>
  </si>
  <si>
    <t>beverly CRUSHER</t>
  </si>
  <si>
    <t>jim PLUNKETT</t>
  </si>
  <si>
    <t>ken STABLER</t>
  </si>
  <si>
    <t>bo JACKSON</t>
  </si>
  <si>
    <t>marcus ALLEN</t>
  </si>
  <si>
    <t>darren MCFADDEN</t>
  </si>
  <si>
    <t>nathan SHUSTER</t>
  </si>
  <si>
    <t>tim BROWN</t>
  </si>
  <si>
    <t>willie GAULT</t>
  </si>
  <si>
    <t>denarius MOORE</t>
  </si>
  <si>
    <t>luke SHUSTER</t>
  </si>
  <si>
    <t>todd CHRISTENSEN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</si>
  <si>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</si>
  <si>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</si>
  <si>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</si>
  <si>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</si>
  <si>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</si>
  <si>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</si>
  <si>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</si>
  <si>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</si>
  <si>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charlie WOODSON</t>
  </si>
  <si>
    <t>mike HAYNES</t>
  </si>
  <si>
    <t>nnamdi ASOMUGHA</t>
  </si>
  <si>
    <t>jack TATUMN</t>
  </si>
  <si>
    <t>s. JANIKOWSKI</t>
  </si>
  <si>
    <t>shane LECHLER</t>
  </si>
  <si>
    <t>nips AHOY</t>
  </si>
  <si>
    <t>doggy DOMINATION</t>
  </si>
  <si>
    <t>red WINGS</t>
  </si>
  <si>
    <t>dirty SANCHEZ</t>
  </si>
  <si>
    <t>magic CARPETRIDE</t>
  </si>
  <si>
    <t>mission CONTROL</t>
  </si>
  <si>
    <t>donkey PUNCH</t>
  </si>
  <si>
    <t>tea BAGGER</t>
  </si>
  <si>
    <t>belt it OUT</t>
  </si>
  <si>
    <t>peep SHOW</t>
  </si>
  <si>
    <t>beef CURTAIN</t>
  </si>
  <si>
    <t>muff TEASER</t>
  </si>
  <si>
    <t>monkey WRENCH</t>
  </si>
  <si>
    <t>compton GANGBANG</t>
  </si>
  <si>
    <t>rusty TROMBONE</t>
  </si>
  <si>
    <t>wild RIDE</t>
  </si>
  <si>
    <t>arabian GOGGLES</t>
  </si>
  <si>
    <t>bees KNEES</t>
  </si>
  <si>
    <t>downward DOGGIE</t>
  </si>
  <si>
    <t>melon DIVE</t>
  </si>
  <si>
    <t>flying CAMEL</t>
  </si>
  <si>
    <t>purple MUSHROOM</t>
  </si>
  <si>
    <t>hot LUNCH</t>
  </si>
  <si>
    <t>hot KARL</t>
  </si>
  <si>
    <t>rear ADMIRAL</t>
  </si>
  <si>
    <t>the RC</t>
  </si>
  <si>
    <t>jason M</t>
  </si>
  <si>
    <t>the GOZAR</t>
  </si>
  <si>
    <t>harrison C</t>
  </si>
  <si>
    <t>metalgear SANTA</t>
  </si>
  <si>
    <t>the BERB</t>
  </si>
  <si>
    <t>k DOG</t>
  </si>
  <si>
    <t>the ROGG</t>
  </si>
  <si>
    <t>ebay MAN</t>
  </si>
  <si>
    <t>mrs KDOG</t>
  </si>
  <si>
    <t>devry GUY</t>
  </si>
  <si>
    <t>mrs DEVRYGUY</t>
  </si>
  <si>
    <t>the GERKIN</t>
  </si>
  <si>
    <t>antimac ZOMBIE</t>
  </si>
  <si>
    <t>evil rc BOT</t>
  </si>
  <si>
    <t>stick NINJA</t>
  </si>
  <si>
    <t>ddr MACHINE</t>
  </si>
  <si>
    <t>monkey BALLS</t>
  </si>
  <si>
    <t>the NGAGE</t>
  </si>
  <si>
    <t>paper SHARK</t>
  </si>
  <si>
    <t>mustache GUY</t>
  </si>
  <si>
    <t>e SNIPER</t>
  </si>
  <si>
    <t>coach DAVE</t>
  </si>
  <si>
    <t>mrs RC</t>
  </si>
  <si>
    <t>growlie BEAR</t>
  </si>
  <si>
    <t>princess BELLE</t>
  </si>
  <si>
    <t>princess JASMINE</t>
  </si>
  <si>
    <t>fairy TINKERBELL</t>
  </si>
  <si>
    <t>snow WHITE</t>
  </si>
  <si>
    <t>fairy FAWN</t>
  </si>
  <si>
    <t>fairy SILVERMIST</t>
  </si>
  <si>
    <t>p. CINDERELLA</t>
  </si>
  <si>
    <t>p.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</si>
  <si>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</si>
  <si>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</si>
  <si>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</si>
  <si>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</si>
  <si>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</si>
  <si>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</si>
  <si>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</si>
  <si>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</si>
  <si>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lad ZEPHYR</t>
  </si>
  <si>
    <t>fairy YEBIE</t>
  </si>
  <si>
    <t>fairy FUFALLA</t>
  </si>
  <si>
    <t>fairy WISP</t>
  </si>
  <si>
    <t>fairy SERA</t>
  </si>
  <si>
    <t>fairy QUILL</t>
  </si>
  <si>
    <t>fairy MAGNOLIA</t>
  </si>
  <si>
    <t>princess ARIEL</t>
  </si>
  <si>
    <t>p. RAPUNZEL</t>
  </si>
  <si>
    <t>ol king RICEEYE</t>
  </si>
  <si>
    <t>seldom USED</t>
  </si>
  <si>
    <t>belt buckle FACE</t>
  </si>
  <si>
    <t>a.c. SLAYTER</t>
  </si>
  <si>
    <t>the COMET</t>
  </si>
  <si>
    <t>the CUPID</t>
  </si>
  <si>
    <t>laciteous DUKE</t>
  </si>
  <si>
    <t>sucka D.J.</t>
  </si>
  <si>
    <t>justin SOSO</t>
  </si>
  <si>
    <t>vernon EWWWW</t>
  </si>
  <si>
    <t>brown shoe MCGEE</t>
  </si>
  <si>
    <t>south NORTHWEST</t>
  </si>
  <si>
    <t>bath MAT</t>
  </si>
  <si>
    <t>door MAT</t>
  </si>
  <si>
    <t>silky SANDPAPER</t>
  </si>
  <si>
    <t>joey MEATBALL</t>
  </si>
  <si>
    <t>scoop ALIOOP</t>
  </si>
  <si>
    <t>smash MOUTH</t>
  </si>
  <si>
    <t>free WILLY</t>
  </si>
  <si>
    <t>ace FLOUNDER</t>
  </si>
  <si>
    <t>chip SCRATCHIT</t>
  </si>
  <si>
    <t>phil MYCRACKIN</t>
  </si>
  <si>
    <t>wally WALLEYE</t>
  </si>
  <si>
    <t>binky MULINDORF</t>
  </si>
  <si>
    <t>tommy TWOTOES</t>
  </si>
  <si>
    <t>jack SKELLINGTON</t>
  </si>
  <si>
    <t>dr. FINKLESTEIN</t>
  </si>
  <si>
    <t>ichabod CRANE</t>
  </si>
  <si>
    <t>alice KINGSLEY</t>
  </si>
  <si>
    <t>victor van DORT</t>
  </si>
  <si>
    <t>ghost dog ZERO</t>
  </si>
  <si>
    <t>e. SCISSORHANDS</t>
  </si>
  <si>
    <t>the BEETLEJUICE</t>
  </si>
  <si>
    <t>corpse BRIDE</t>
  </si>
  <si>
    <t>hessian HORSEMAN</t>
  </si>
  <si>
    <t>the BATMAN</t>
  </si>
  <si>
    <t>the CATWOMAN</t>
  </si>
  <si>
    <t>mr. HYDE</t>
  </si>
  <si>
    <t>the PENGUIN</t>
  </si>
  <si>
    <t>mad HATTER</t>
  </si>
  <si>
    <t>the JOKER</t>
  </si>
  <si>
    <t>oogie BOOGIE</t>
  </si>
  <si>
    <t>red QUEEN</t>
  </si>
  <si>
    <t>knave of HEARTS</t>
  </si>
  <si>
    <t>oogies LOCK</t>
  </si>
  <si>
    <t>oogies SHOCK</t>
  </si>
  <si>
    <t>oogies BARREL</t>
  </si>
  <si>
    <t>lydia DEETZ</t>
  </si>
  <si>
    <t>ragdoll SALLY</t>
  </si>
  <si>
    <t>pee wee HERMAN</t>
  </si>
  <si>
    <t>tywin LANNISTER</t>
  </si>
  <si>
    <t>john ARYN</t>
  </si>
  <si>
    <t>eddard STARK</t>
  </si>
  <si>
    <t>jon SNOW</t>
  </si>
  <si>
    <t>rodrick CASSEL</t>
  </si>
  <si>
    <t>bran STARK</t>
  </si>
  <si>
    <t>jamie LANNISTER</t>
  </si>
  <si>
    <t>oberyn MARTELL</t>
  </si>
  <si>
    <t>theon GREYJOY</t>
  </si>
  <si>
    <t>doren MARTELL</t>
  </si>
  <si>
    <t>jorah MORMONT</t>
  </si>
  <si>
    <t>v. GREYJOY</t>
  </si>
  <si>
    <t>loras TYRELL</t>
  </si>
  <si>
    <t>robb STARK</t>
  </si>
  <si>
    <t>davos SEAWORTH</t>
  </si>
  <si>
    <t>robert BARATHEON</t>
  </si>
  <si>
    <t>stanis BARATHEON</t>
  </si>
  <si>
    <t>benjin STARK</t>
  </si>
  <si>
    <t>sellsword BRON</t>
  </si>
  <si>
    <t>tyrion LANNISTER</t>
  </si>
  <si>
    <t>petry BALISH</t>
  </si>
  <si>
    <t>varys THESPIDER</t>
  </si>
  <si>
    <t>the MOUNTAIN</t>
  </si>
  <si>
    <t>jon CONNINGTON</t>
  </si>
  <si>
    <t>bryden TULLY</t>
  </si>
  <si>
    <t>almighty ZEUS</t>
  </si>
  <si>
    <t>prince PARIS</t>
  </si>
  <si>
    <t>heroic ACHILLES</t>
  </si>
  <si>
    <t>king AGAMEMNON</t>
  </si>
  <si>
    <t>king PRIAM</t>
  </si>
  <si>
    <t>dioscuri CASTOR</t>
  </si>
  <si>
    <t>speedgod HERMES</t>
  </si>
  <si>
    <t>sungod APOLLO</t>
  </si>
  <si>
    <t>the NARCISSUS</t>
  </si>
  <si>
    <t>king PHOENIX</t>
  </si>
  <si>
    <t>titan ATLAS</t>
  </si>
  <si>
    <t>gigantes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</si>
  <si>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</si>
  <si>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</si>
  <si>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</si>
  <si>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</si>
  <si>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</si>
  <si>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</si>
  <si>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</si>
  <si>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</si>
  <si>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</si>
  <si>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</si>
  <si>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hellgod HADES</t>
  </si>
  <si>
    <t>skygod URANUS</t>
  </si>
  <si>
    <t>titan COEUS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</si>
  <si>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</si>
  <si>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</si>
  <si>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</si>
  <si>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</si>
  <si>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</si>
  <si>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</si>
  <si>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</si>
  <si>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</si>
  <si>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</si>
  <si>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</si>
  <si>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</si>
  <si>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</si>
  <si>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</si>
  <si>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</si>
  <si>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</si>
  <si>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</si>
  <si>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</si>
  <si>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</si>
  <si>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</si>
  <si>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</si>
  <si>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</si>
  <si>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</si>
  <si>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</si>
  <si>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</si>
  <si>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</si>
  <si>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dan MARINO</t>
  </si>
  <si>
    <t>tom BRADY</t>
  </si>
  <si>
    <t>tim BIAKABUTUKA</t>
  </si>
  <si>
    <t>mercury MORRIS</t>
  </si>
  <si>
    <t>jorge POSADA</t>
  </si>
  <si>
    <t>bernie WILLIAMS</t>
  </si>
  <si>
    <t>desmond HOWARD</t>
  </si>
  <si>
    <t>o.j. MCDUFFIE</t>
  </si>
  <si>
    <t>david TERREL</t>
  </si>
  <si>
    <t>paul WARFEILD</t>
  </si>
  <si>
    <t>andy PETTITTE</t>
  </si>
  <si>
    <t>anthony FASANO</t>
  </si>
  <si>
    <t>lamar WOODLEY</t>
  </si>
  <si>
    <t>babe RUTH</t>
  </si>
  <si>
    <t>jason TAYLOR</t>
  </si>
  <si>
    <t>larry FOOTE</t>
  </si>
  <si>
    <t>zach THOMAS</t>
  </si>
  <si>
    <t>junior SEAU</t>
  </si>
  <si>
    <t>jarrett IRONS</t>
  </si>
  <si>
    <t>derek JETER</t>
  </si>
  <si>
    <t>charles WOODSON</t>
  </si>
  <si>
    <t>yogi BERRA</t>
  </si>
  <si>
    <t>joe DIMAGGIO</t>
  </si>
  <si>
    <t>jay FEELY</t>
  </si>
  <si>
    <t>lou GEHRIG</t>
  </si>
  <si>
    <t>hannibal LECTER</t>
  </si>
  <si>
    <t>john KRAMER</t>
  </si>
  <si>
    <t>jame GUMB</t>
  </si>
  <si>
    <t>f. DOLARHYDE</t>
  </si>
  <si>
    <t>billy LOOMIS</t>
  </si>
  <si>
    <t>stu MACHER</t>
  </si>
  <si>
    <t>freddy KRUEGER</t>
  </si>
  <si>
    <t>patrick BATEMAN</t>
  </si>
  <si>
    <t>george FRASER</t>
  </si>
  <si>
    <t>timothy EMSER</t>
  </si>
  <si>
    <t>alan FEINSTONE</t>
  </si>
  <si>
    <t>dennis SKINNER</t>
  </si>
  <si>
    <t>sweeney TODD</t>
  </si>
  <si>
    <t>norman BATES</t>
  </si>
  <si>
    <t>ezra COBB</t>
  </si>
  <si>
    <t>jason VOORHEES</t>
  </si>
  <si>
    <t>jacob GOODNIGHT</t>
  </si>
  <si>
    <t>david a. GRIFFIN</t>
  </si>
  <si>
    <t>michael MYERS</t>
  </si>
  <si>
    <t>earl BROOKS</t>
  </si>
  <si>
    <t>john DOE</t>
  </si>
  <si>
    <t>charles lee RAY</t>
  </si>
  <si>
    <t>dan ROBITAILLE</t>
  </si>
  <si>
    <t>simon CARTWRIGHT</t>
  </si>
  <si>
    <t>jeremy MELTON</t>
  </si>
  <si>
    <t>chuckem FARR</t>
  </si>
  <si>
    <t>passem OFF</t>
  </si>
  <si>
    <t>chester DRAWERS</t>
  </si>
  <si>
    <t>bob WIRE</t>
  </si>
  <si>
    <t>homeless CLOWN</t>
  </si>
  <si>
    <t>nongoth ADMINER</t>
  </si>
  <si>
    <t>gotta CATCHEMAL</t>
  </si>
  <si>
    <t>donte DROPPIT</t>
  </si>
  <si>
    <t>ash DROPEM</t>
  </si>
  <si>
    <t>adrienne PITTMAN</t>
  </si>
  <si>
    <t>cantrip STEVENS</t>
  </si>
  <si>
    <t>jimbob JOHNSON</t>
  </si>
  <si>
    <t>hugh BADAXE</t>
  </si>
  <si>
    <t>skeeve DAGREAT</t>
  </si>
  <si>
    <t>aahz MANDIUS</t>
  </si>
  <si>
    <t>tanda TROLLOP</t>
  </si>
  <si>
    <t>chumley TROLL</t>
  </si>
  <si>
    <t>nunzio BIZNESS</t>
  </si>
  <si>
    <t>that GUY</t>
  </si>
  <si>
    <t>robert TYLENOL</t>
  </si>
  <si>
    <t>jody SCIENCEGUY</t>
  </si>
  <si>
    <t>chump NUMBAWON</t>
  </si>
  <si>
    <t>chump NUMBATWO</t>
  </si>
  <si>
    <t>kickem FARTHER</t>
  </si>
  <si>
    <t>puntem LONG</t>
  </si>
  <si>
    <t xml:space="preserve">  HARMONY</t>
  </si>
  <si>
    <t xml:space="preserve">  BIRTHDAY</t>
  </si>
  <si>
    <t xml:space="preserve">  SHARE</t>
  </si>
  <si>
    <t xml:space="preserve">  CHEER</t>
  </si>
  <si>
    <t xml:space="preserve">  FRIEND</t>
  </si>
  <si>
    <t xml:space="preserve">  TENDERHEART</t>
  </si>
  <si>
    <t xml:space="preserve">  FUNSHINE</t>
  </si>
  <si>
    <t xml:space="preserve">  GOODLUCK</t>
  </si>
  <si>
    <t xml:space="preserve">  LOVEALOT</t>
  </si>
  <si>
    <t xml:space="preserve">  WISH</t>
  </si>
  <si>
    <t xml:space="preserve">  GRAMS</t>
  </si>
  <si>
    <t xml:space="preserve">  SECRET</t>
  </si>
  <si>
    <t xml:space="preserve">  BASHFUL</t>
  </si>
  <si>
    <t xml:space="preserve">  SUPRISE</t>
  </si>
  <si>
    <t xml:space="preserve">  BESTFRIEND</t>
  </si>
  <si>
    <t xml:space="preserve">  GRUMPY</t>
  </si>
  <si>
    <t xml:space="preserve">  TAKECARE</t>
  </si>
  <si>
    <t xml:space="preserve">  AMIGO</t>
  </si>
  <si>
    <t xml:space="preserve">  HEARTSONG</t>
  </si>
  <si>
    <t xml:space="preserve">  SUPERSTAR</t>
  </si>
  <si>
    <t xml:space="preserve">  SWEATDREAM</t>
  </si>
  <si>
    <t xml:space="preserve">  OOPSY</t>
  </si>
  <si>
    <t xml:space="preserve">  WONDERHEART</t>
  </si>
  <si>
    <t xml:space="preserve">  MESSY</t>
  </si>
  <si>
    <t xml:space="preserve">  TOOLOUD</t>
  </si>
  <si>
    <t>jim SCHOCH</t>
  </si>
  <si>
    <t>jack BLACK</t>
  </si>
  <si>
    <t>lucas MAGRUM</t>
  </si>
  <si>
    <t>chris MCCLEESE</t>
  </si>
  <si>
    <t>anthony ANDERSON</t>
  </si>
  <si>
    <t>brian DENNEHY</t>
  </si>
  <si>
    <t>andrew TRUMAN</t>
  </si>
  <si>
    <t>travis MAGRUM</t>
  </si>
  <si>
    <t>jackie GLEESON</t>
  </si>
  <si>
    <t>george WENDT</t>
  </si>
  <si>
    <t>benny HILL</t>
  </si>
  <si>
    <t>kevin SMITH</t>
  </si>
  <si>
    <t>isaac VEGA</t>
  </si>
  <si>
    <t>marlon BRANDO</t>
  </si>
  <si>
    <t>fat BASTARD</t>
  </si>
  <si>
    <t>kevin JAMES</t>
  </si>
  <si>
    <t>frank CALIENDO</t>
  </si>
  <si>
    <t>louie ANDERSON</t>
  </si>
  <si>
    <t>john PINETTE</t>
  </si>
  <si>
    <t>ron JEREMY</t>
  </si>
  <si>
    <t>dom DELUISE</t>
  </si>
  <si>
    <t>fatty ARBUCKLE</t>
  </si>
  <si>
    <t>john BELUSHI</t>
  </si>
  <si>
    <t>ralphie MAY</t>
  </si>
  <si>
    <t>orson WELLES</t>
  </si>
  <si>
    <t>STH.</t>
  </si>
  <si>
    <t>HWD.</t>
  </si>
  <si>
    <t>SPR.</t>
  </si>
  <si>
    <t>G.C.</t>
  </si>
  <si>
    <t>WCW.</t>
  </si>
  <si>
    <t>AXE.</t>
  </si>
  <si>
    <t>TBG.</t>
  </si>
  <si>
    <t>MVK.</t>
  </si>
  <si>
    <t>CLE.</t>
  </si>
  <si>
    <t>TRK.</t>
  </si>
  <si>
    <t>RAI.</t>
  </si>
  <si>
    <t>DUT.</t>
  </si>
  <si>
    <t>BIT.</t>
  </si>
  <si>
    <t>RBW.</t>
  </si>
  <si>
    <t>L.N.</t>
  </si>
  <si>
    <t>TIM.</t>
  </si>
  <si>
    <t>WES.</t>
  </si>
  <si>
    <t>GRE.</t>
  </si>
  <si>
    <t>A.A.</t>
  </si>
  <si>
    <t>NYM.</t>
  </si>
  <si>
    <t>S.J.</t>
  </si>
  <si>
    <t>CHA.</t>
  </si>
  <si>
    <t>C.B.</t>
  </si>
  <si>
    <t>LBS.</t>
  </si>
  <si>
    <t>Team</t>
  </si>
  <si>
    <t>PointsDiff</t>
  </si>
  <si>
    <t>Full Name</t>
  </si>
  <si>
    <t>Comp%</t>
  </si>
  <si>
    <t>PassYdsAvg</t>
  </si>
  <si>
    <t>RushYdsAvg</t>
  </si>
  <si>
    <t>OD#</t>
  </si>
  <si>
    <t>PassYds</t>
  </si>
  <si>
    <t>RushYds</t>
  </si>
  <si>
    <t>RecYds</t>
  </si>
  <si>
    <t>PuntYds</t>
  </si>
  <si>
    <t>Bam</t>
  </si>
  <si>
    <t>DefenseTotal</t>
  </si>
  <si>
    <t>OffensePass</t>
  </si>
  <si>
    <t>OffenseRush</t>
  </si>
  <si>
    <t>OffenseTotal</t>
  </si>
  <si>
    <t>YardsDiff</t>
  </si>
  <si>
    <t>RecYdsAvg</t>
  </si>
  <si>
    <t>OverallTDs</t>
  </si>
  <si>
    <t>KRYdAvg</t>
  </si>
  <si>
    <t>PRYdAvg</t>
  </si>
  <si>
    <t>XP%</t>
  </si>
  <si>
    <t>FG%</t>
  </si>
  <si>
    <t>Most Season Wins: Marvel Mutants (MVL), Dutch Ovens (DUT), &amp; Bitsmack Slackers (BIT) = 8 Wins (TIE)</t>
  </si>
  <si>
    <t>Most Season Losses: All-American Alkies (A.A) = 9 Losses</t>
  </si>
  <si>
    <t>Most Season Ties: NONE = 0 Ties</t>
  </si>
  <si>
    <t>Most Season Point Diff: Marvel Mutants (MVL) = 116 pts</t>
  </si>
  <si>
    <t>Lowest Season Point Diff: All-American Alkies (A.A) = -114 pts</t>
  </si>
  <si>
    <t>Highest Season Yard Diff: Portly Pounders (LBS) = 763 yards</t>
  </si>
  <si>
    <t>Lowest Season Yard Diff: Rainbow Unicorns (RBW) = -949 yards</t>
  </si>
  <si>
    <t>SEASON 1 RECORDS (2013 SHIVA BOWL SEASON):</t>
  </si>
  <si>
    <t>Most Season Points Scored: Bitsmack Slackers = 31.8 pts per game</t>
  </si>
  <si>
    <t>Lowest Season Points Scored: Sith Warriors (STH) = 17.2 pts per game</t>
  </si>
  <si>
    <t>Most Season Points Scored Against: All-American Alkies (A.A) = 33.2 pts per game</t>
  </si>
  <si>
    <t>Lowest Season Points Scored Against: Tims Nightmares (TIM) = 14.2 pts per game</t>
  </si>
  <si>
    <t>Most Season Offensive Pass Yards: Atlanta Maulers (WCW) = 242.5 yards per game</t>
  </si>
  <si>
    <t>Lowest Season Offensive Pass Yards: The Champs Chumps (CHA) = 82.5 yards per game</t>
  </si>
  <si>
    <t>Most Season Offensive Rush Yards: The Beergods (TBG) = 151.5 yards per game</t>
  </si>
  <si>
    <t>Lowest Season Offensive Rush Yards: Atlanta Maulers (WCW) = 56.5 yards per game</t>
  </si>
  <si>
    <t>Most Total Season Offensive Yards: Bitsmack Slackers (BIT) = 330.5 yards per game</t>
  </si>
  <si>
    <t>Lowest Total Season Offensive Yards: The Champs Chumps (CHA) = 185.6 yards per game</t>
  </si>
  <si>
    <t>Most Season Defensive Pass Yards Allowed: SouthJersey Slashers (S.J) = 193.6 yards per game</t>
  </si>
  <si>
    <t>Lowest Season Defensive Pass Yards Allowed: Tims Nightmares (TIM) = 91.1 yards per game</t>
  </si>
  <si>
    <t>Most Season Defensive Rush Yards Allowed: Enterprise Trekies (TRK) = 147.6 yards per game</t>
  </si>
  <si>
    <t>Lowest Season Defensive Rush Yards Allowed: Portly Pounders (LBS) = 67.5 yards per game</t>
  </si>
  <si>
    <t>Most Total Season Defensive Yards Allowed: SouthJersey Slashers (S.J) = 316.8 yards per game</t>
  </si>
  <si>
    <t>Lowest Total Season Defensive Yards Allowed: Tims Nightmares (TIM) = 180.8 yards per game</t>
  </si>
  <si>
    <t>QB RECORDS:</t>
  </si>
  <si>
    <t>Most Pass Attempts: Harvey Dent (G.C) = 137 attempts</t>
  </si>
  <si>
    <t>Most Completions: Ric Flair (WCW) = 76 competions</t>
  </si>
  <si>
    <t>Best Competion Percentage (min 50 comp): Ric Flair (WCW.) = 65.52%</t>
  </si>
  <si>
    <t>Most Passing TDs: Harmony (C.B) &amp; Buddy Guy (AXE.) = 27 TDs (TIE)</t>
  </si>
  <si>
    <t>Most Passing Interceptions: Darth Vader (STH) = 15 Ints</t>
  </si>
  <si>
    <t>Most Passing Yards: The RC (BIT) = 2237 yards</t>
  </si>
  <si>
    <t>Most Rushing Attempts for a QB: Princess Belle (RBW.) = 36 attempts</t>
  </si>
  <si>
    <t>Most Rushing Yards for a QB: The RC (BIT) = 815 yards</t>
  </si>
  <si>
    <t>Most Rushing TDs for a QB: The RC (BIT) = 13 TDs</t>
  </si>
  <si>
    <t>RB RECORDS:</t>
  </si>
  <si>
    <t>Most Rushing Attempts: La Fin Dumonde (TBG) = 148 attempts</t>
  </si>
  <si>
    <t>Most Rushing Yards: La Fin Dumonde (TBG) = 1590 yards</t>
  </si>
  <si>
    <t>Most Rushing TDs: La Fin Dumonde (TBG) = 20 TDs</t>
  </si>
  <si>
    <t>Most Receptions for a RB: Jason Todd (G.C) = 19 receptions</t>
  </si>
  <si>
    <t>Best Reception Yard Average for a RB (min 15 comp): Guinness Stout (TBG) = 35.27 yard avg</t>
  </si>
  <si>
    <t>Most Reception TDs for a RB: Billy Gibbons (AXE) = 8 TDs</t>
  </si>
  <si>
    <t>Most Rushing/Reception TDs for a RB: La Fin Dumonde (TBG) &amp; Bo Nerr (CLE) = 21 TDs</t>
  </si>
  <si>
    <t>WR RECORDS:</t>
  </si>
  <si>
    <t>Most Receptions: Stevel Regal (WCW) = 34 receptions</t>
  </si>
  <si>
    <t>Most Reception Yards: Dr. Death (WCW) = 1007 yards</t>
  </si>
  <si>
    <t>Most Reception TDs: Steven Regal (WCW) &amp; Goodluck (C.B) = 12 TDs (TIE)</t>
  </si>
  <si>
    <t>Most Rushing Attempts for a WR: The Wolverine (MVL) = 60 attempts</t>
  </si>
  <si>
    <t>Most Rushing Yards for a WR: The Wolverine (MVL) = 669 yards</t>
  </si>
  <si>
    <t>Most Rushing TDs for a WR: The Wolverine (MVL) = 11 TDs</t>
  </si>
  <si>
    <t>Most Reception/Rushing TDs for a WR: The Wolverine (MVL) = 19 TDs</t>
  </si>
  <si>
    <t>TE RECORDS:</t>
  </si>
  <si>
    <t>Most Receptions: Miles OBrien (TRK) = 22 receptions</t>
  </si>
  <si>
    <t>Most Reception Yards: Miles OBrien (TRK) = 504 yards</t>
  </si>
  <si>
    <t>Best Reception Yard Average (min 10 comp) : Devry Guy (BIT) = 28.47 yard avg</t>
  </si>
  <si>
    <t>Most Reception TDs: Arn ANderson (WCW) = 5 TDs</t>
  </si>
  <si>
    <t>DEF PLAYER RECORDS:</t>
  </si>
  <si>
    <t>Most Sacks: Joey Meatball (L.N) = 14 Sacks</t>
  </si>
  <si>
    <t>Most Interceptions: Paper Shark (BIT), Norse God Thor (MVL), &amp; Oogies Lock (TIM) = 5 Ints (TIE)</t>
  </si>
  <si>
    <t>Most Inteception Yards: Norse God Thor (MVL) = 50 yards</t>
  </si>
  <si>
    <t>Most Interception TDs: Dirty Ronda (CLE) = 1 TD</t>
  </si>
  <si>
    <t>KR RECORDS:</t>
  </si>
  <si>
    <t>Most Kick Returns: Alan Feinstone (S.J) = 56 attempts</t>
  </si>
  <si>
    <t>Most Kick Return Yards: Fairy Tinkerbell (RBW) = 793 yards</t>
  </si>
  <si>
    <t>PR RECORDS:</t>
  </si>
  <si>
    <t>Most Punt Returns: Ghost Dog zero (TIM) = 20 attempts</t>
  </si>
  <si>
    <t>Most Punt Return Yards: The Rogg (BIT) = 192 yards</t>
  </si>
  <si>
    <t>Most Punt Return TDs: NONE = 0 TDs</t>
  </si>
  <si>
    <t>K RECORDS:</t>
  </si>
  <si>
    <t>Most XP Attempts: Mrs RC = 46 attempts</t>
  </si>
  <si>
    <t>Most XPs Scored: Mrs RC = 44 XPs</t>
  </si>
  <si>
    <t>Most FG Attempts: Donny Kerabatsos (HWD) = 15 attempts</t>
  </si>
  <si>
    <t>Most FGs Scored: Skygod Uranus (GRE) = 11 FGs</t>
  </si>
  <si>
    <t>P RECORDS:</t>
  </si>
  <si>
    <t>Most Punts: Puntem Long (CHA) = 21 Punts</t>
  </si>
  <si>
    <t>Most Punt Yards: Puntem Long (CHA) = 1289 yards</t>
  </si>
  <si>
    <t>Best Punt Yard Average (min 10 punts): Izzy Stradlin (AXE) = 62.75 yard avg</t>
  </si>
  <si>
    <t>TEAM DIVISIONAL CHAMPIONS:</t>
  </si>
  <si>
    <t>BAD Snap Division Champion: Hollywood Heroes (HWD) = 6-5 Record</t>
  </si>
  <si>
    <t>BAD Crackle Division Champion: Marvel Kombat (MVL) = 8-3 Record</t>
  </si>
  <si>
    <t>BAD Pop Division Champion: Dutch Ovens (DUT) = 8-3 Record</t>
  </si>
  <si>
    <t>MAD Snap Division Champion: Bitsmack Slackers (BIT) = 8-3 Record</t>
  </si>
  <si>
    <t>MAD Crackle Division Champion: Westeros Guardians (WES) = 7-4 Record</t>
  </si>
  <si>
    <t>MAD Pop Division Champion: Portly Pounders (LBS) = 7-4 Record</t>
  </si>
  <si>
    <t>Best Passing Yard Average (min 50 comp): Harmony (C.B) = 36.41 yard avg</t>
  </si>
  <si>
    <t>Best Rushing Yard Average for a QB (min 15 att): The RC (BIT) = 35.43 yard avg</t>
  </si>
  <si>
    <t>Best Rushing Yard Average (min 50 att): Chester Drawers (CHA) = 15.57 yard avg</t>
  </si>
  <si>
    <t>Best Reception Yard Average (min 15 comp): Simon Phoenix (HWD) = 49.95 yard avg</t>
  </si>
  <si>
    <t>Best Rusing Yard Average for a WR (min 20 att): Jimi Hendrix (AXE) = 14.0 yard avg</t>
  </si>
  <si>
    <t>Best Kick Return Average (min 20 att): Chester Drawers (CHA) = 214 yard avg</t>
  </si>
  <si>
    <t>Most Kick Return TDs: Fairy Fern (RBW), Chester Drawers (CHA), &amp; Fairy Tinkerbell (RBW) = 2 TDs (TIE)</t>
  </si>
  <si>
    <t>Best Punt Return Average (min 10 att): The Rogg (BIT) = 13.71 yard avg</t>
  </si>
  <si>
    <t>Best FG Percentage (min 10 att): Jon Connington (WES) = 90.91%</t>
  </si>
  <si>
    <t>TEAM RECORD TOTALS (11 game season):</t>
  </si>
  <si>
    <t>Most Season Points Scored: Bitsmack Slackers = 350 pts</t>
  </si>
  <si>
    <t>Lowest Season Points Scored: Sith Warriors (STH) = 189 pts</t>
  </si>
  <si>
    <t>Most Season Points Scored Against: All-American Alkies (A.A) = 365 pts</t>
  </si>
  <si>
    <t>Lowest Season Points Scored Against: Tims Nightmares (TIM) = 156 pts</t>
  </si>
  <si>
    <t>Most Season Offensive Pass Yards: Atlanta Maulers (WCW) = 2667 yards</t>
  </si>
  <si>
    <t>Lowest Season Offensive Pass Yards: The Champs Chumps (CHA) = 907 yards</t>
  </si>
  <si>
    <t>Most Season Offensive Rush Yards: The Beergods (TBG) = 1666 yards</t>
  </si>
  <si>
    <t>Lowest Season Offensive Rush Yards: Atlanta Maulers (WCW) = 621 yards</t>
  </si>
  <si>
    <t>Most Total Season Offensive Yards: Bitsmack Slackers (BIT) = 3635 yards</t>
  </si>
  <si>
    <t>Lowest Total Season Offensive Yards: The Champs Chumps (CHA) = 2042 yards</t>
  </si>
  <si>
    <t>Most Season Defensive Pass Yards Allowed: SouthJersey Slashers (S.J) = 2130 yards</t>
  </si>
  <si>
    <t>Lowest Season Defensive Pass Yards Allowed: Tims Nightmares (TIM) = 1002 yards</t>
  </si>
  <si>
    <t>Most Season Defensive Rush Yards Allowed: Enterprise Trekies (TRK) = 1624 yards</t>
  </si>
  <si>
    <t>Lowest Season Defensive Rush Yards Allowed: Portly Pounders (LBS) = 742 yards</t>
  </si>
  <si>
    <t>Most Total Season Defensive Yards Allowed: SouthJersey Slashers (S.J) = 3485 yards</t>
  </si>
  <si>
    <t>Lowest Total Season Defensive Yards Allowed: Tims Nightmares (TIM) = 1989 yards</t>
  </si>
  <si>
    <t>TEAM RECORD AVERAGES (11 game season):</t>
  </si>
  <si>
    <t>Most Reception Yards of a RB: Guinness Stout (TBG) = 529 yards</t>
  </si>
  <si>
    <t>Best XP Percentage (min 40 att with most att) = Saul Slash (AXE) = 100% with 42/42</t>
  </si>
  <si>
    <t>Owner</t>
  </si>
  <si>
    <t>Nick Dean</t>
  </si>
  <si>
    <t>Rusty Shackleford</t>
  </si>
  <si>
    <t>Kyle Gordon</t>
  </si>
  <si>
    <t>Princeton Strong</t>
  </si>
  <si>
    <t>Jason McCormack</t>
  </si>
  <si>
    <t>Dale Johnson</t>
  </si>
  <si>
    <t>Dave Fogle</t>
  </si>
  <si>
    <t>Jon Mann</t>
  </si>
  <si>
    <t>Ryan Anderson</t>
  </si>
  <si>
    <t>Dan Oates</t>
  </si>
  <si>
    <t>Brian Shuster</t>
  </si>
  <si>
    <t>Aaron Anderson</t>
  </si>
  <si>
    <t>Russ Collins</t>
  </si>
  <si>
    <t>Ryan Collins</t>
  </si>
  <si>
    <t>BJ Kirk</t>
  </si>
  <si>
    <t>Kurrie Boddorf</t>
  </si>
  <si>
    <t>Kyle Kniss</t>
  </si>
  <si>
    <t>Mikey Davis</t>
  </si>
  <si>
    <t>Kevin Hedrick</t>
  </si>
  <si>
    <t>Miles Haynes</t>
  </si>
  <si>
    <t>Kyle Chamberlain</t>
  </si>
  <si>
    <t>Ric Pittman</t>
  </si>
  <si>
    <t>Heath Gray</t>
  </si>
  <si>
    <t>Jim Schoch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</si>
</sst>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51515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41" borderId="0" xfId="0" applyFont="1" applyFill="1"/>
    <xf numFmtId="0" fontId="16" fillId="41" borderId="0" xfId="0" applyFont="1" applyFill="1" applyBorder="1" applyAlignment="1">
      <alignment horizontal="left"/>
    </xf>
    <xf numFmtId="0" fontId="16" fillId="41" borderId="0" xfId="0" applyFont="1" applyFill="1" applyBorder="1"/>
    <xf numFmtId="0" fontId="16" fillId="33" borderId="0" xfId="0" applyFont="1" applyFill="1" applyBorder="1"/>
    <xf numFmtId="0" fontId="16" fillId="35" borderId="0" xfId="0" applyFont="1" applyFill="1" applyBorder="1"/>
    <xf numFmtId="0" fontId="16" fillId="34" borderId="0" xfId="0" applyFont="1" applyFill="1" applyBorder="1"/>
    <xf numFmtId="0" fontId="16" fillId="36" borderId="0" xfId="0" applyFont="1" applyFill="1" applyBorder="1"/>
    <xf numFmtId="0" fontId="16" fillId="37" borderId="0" xfId="0" applyFont="1" applyFill="1" applyBorder="1"/>
    <xf numFmtId="0" fontId="16" fillId="38" borderId="0" xfId="0" applyFont="1" applyFill="1" applyBorder="1"/>
    <xf numFmtId="0" fontId="16" fillId="39" borderId="0" xfId="0" applyFont="1" applyFill="1" applyBorder="1"/>
    <xf numFmtId="0" fontId="16" fillId="40" borderId="0" xfId="0" applyFont="1" applyFill="1" applyBorder="1"/>
    <xf numFmtId="0" fontId="0" fillId="0" borderId="0" xfId="0" applyBorder="1"/>
    <xf numFmtId="0" fontId="17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10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Border="1"/>
    <xf numFmtId="9" fontId="0" fillId="0" borderId="0" xfId="0" applyNumberFormat="1" applyFill="1" applyBorder="1"/>
    <xf numFmtId="0" fontId="16" fillId="42" borderId="0" xfId="0" applyFont="1" applyFill="1" applyBorder="1"/>
    <xf numFmtId="0" fontId="0" fillId="0" borderId="0" xfId="0" applyNumberFormat="1" applyBorder="1"/>
    <xf numFmtId="2" fontId="18" fillId="0" borderId="0" xfId="0" applyNumberFormat="1" applyFont="1" applyBorder="1"/>
    <xf numFmtId="10" fontId="0" fillId="0" borderId="0" xfId="0" applyNumberForma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0" sqref="E30"/>
    </sheetView>
  </sheetViews>
  <sheetFormatPr defaultRowHeight="15" x14ac:dyDescent="0.25"/>
  <cols>
    <col min="1" max="1" width="7" bestFit="1" customWidth="1"/>
    <col min="2" max="2" width="8.140625" bestFit="1" customWidth="1"/>
    <col min="3" max="3" width="16.85546875" bestFit="1" customWidth="1"/>
    <col min="4" max="4" width="7.85546875" bestFit="1" customWidth="1"/>
    <col min="5" max="5" width="9" bestFit="1" customWidth="1"/>
    <col min="6" max="6" width="6.85546875" bestFit="1" customWidth="1"/>
    <col min="7" max="7" width="11.7109375" bestFit="1" customWidth="1"/>
    <col min="8" max="8" width="15.5703125" bestFit="1" customWidth="1"/>
    <col min="9" max="9" width="12.140625" bestFit="1" customWidth="1"/>
    <col min="10" max="10" width="14.28515625" bestFit="1" customWidth="1"/>
    <col min="11" max="11" width="14.7109375" bestFit="1" customWidth="1"/>
    <col min="12" max="12" width="14.85546875" bestFit="1" customWidth="1"/>
    <col min="13" max="13" width="14.5703125" bestFit="1" customWidth="1"/>
    <col min="14" max="14" width="15" bestFit="1" customWidth="1"/>
    <col min="15" max="15" width="15.140625" bestFit="1" customWidth="1"/>
    <col min="16" max="16" width="11.5703125" bestFit="1" customWidth="1"/>
  </cols>
  <sheetData>
    <row r="1" spans="1:16" x14ac:dyDescent="0.25">
      <c r="A1" s="1" t="s">
        <v>686</v>
      </c>
      <c r="B1" s="3" t="s">
        <v>680</v>
      </c>
      <c r="C1" s="3" t="s">
        <v>815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681</v>
      </c>
      <c r="J1" s="3" t="s">
        <v>693</v>
      </c>
      <c r="K1" s="3" t="s">
        <v>694</v>
      </c>
      <c r="L1" s="3" t="s">
        <v>695</v>
      </c>
      <c r="M1" s="3" t="s">
        <v>5</v>
      </c>
      <c r="N1" s="3" t="s">
        <v>6</v>
      </c>
      <c r="O1" s="3" t="s">
        <v>692</v>
      </c>
      <c r="P1" s="3" t="s">
        <v>696</v>
      </c>
    </row>
    <row r="2" spans="1:16" x14ac:dyDescent="0.25">
      <c r="A2">
        <v>1</v>
      </c>
      <c r="B2" s="12" t="s">
        <v>656</v>
      </c>
      <c r="C2" s="12" t="s">
        <v>816</v>
      </c>
      <c r="D2" s="12">
        <v>3</v>
      </c>
      <c r="E2" s="12">
        <v>8</v>
      </c>
      <c r="F2" s="12">
        <v>0</v>
      </c>
      <c r="G2" s="12">
        <v>189</v>
      </c>
      <c r="H2" s="12">
        <v>268</v>
      </c>
      <c r="I2" s="12">
        <v>-79</v>
      </c>
      <c r="J2" s="12">
        <v>1320</v>
      </c>
      <c r="K2" s="12">
        <v>810</v>
      </c>
      <c r="L2" s="12">
        <v>2130</v>
      </c>
      <c r="M2" s="12">
        <v>2007</v>
      </c>
      <c r="N2" s="12">
        <v>919</v>
      </c>
      <c r="O2" s="12">
        <v>2926</v>
      </c>
      <c r="P2">
        <f t="shared" ref="P2:P25" si="0">L2-O2</f>
        <v>-796</v>
      </c>
    </row>
    <row r="3" spans="1:16" x14ac:dyDescent="0.25">
      <c r="A3">
        <v>2</v>
      </c>
      <c r="B3" s="12" t="s">
        <v>657</v>
      </c>
      <c r="C3" s="12" t="s">
        <v>817</v>
      </c>
      <c r="D3" s="12">
        <v>6</v>
      </c>
      <c r="E3" s="12">
        <v>5</v>
      </c>
      <c r="F3" s="12">
        <v>0</v>
      </c>
      <c r="G3" s="12">
        <v>214</v>
      </c>
      <c r="H3" s="12">
        <v>164</v>
      </c>
      <c r="I3" s="12">
        <v>50</v>
      </c>
      <c r="J3" s="12">
        <v>1816</v>
      </c>
      <c r="K3" s="12">
        <v>1154</v>
      </c>
      <c r="L3" s="12">
        <v>2970</v>
      </c>
      <c r="M3" s="12">
        <v>1571</v>
      </c>
      <c r="N3" s="12">
        <v>867</v>
      </c>
      <c r="O3" s="12">
        <v>2438</v>
      </c>
      <c r="P3">
        <f t="shared" si="0"/>
        <v>532</v>
      </c>
    </row>
    <row r="4" spans="1:16" x14ac:dyDescent="0.25">
      <c r="A4">
        <v>3</v>
      </c>
      <c r="B4" s="12" t="s">
        <v>658</v>
      </c>
      <c r="C4" s="12" t="s">
        <v>818</v>
      </c>
      <c r="D4" s="12">
        <v>4</v>
      </c>
      <c r="E4" s="12">
        <v>7</v>
      </c>
      <c r="F4" s="12">
        <v>0</v>
      </c>
      <c r="G4" s="12">
        <v>192</v>
      </c>
      <c r="H4" s="12">
        <v>210</v>
      </c>
      <c r="I4" s="12">
        <v>-18</v>
      </c>
      <c r="J4" s="12">
        <v>1584</v>
      </c>
      <c r="K4" s="12">
        <v>963</v>
      </c>
      <c r="L4" s="12">
        <v>2547</v>
      </c>
      <c r="M4" s="12">
        <v>1565</v>
      </c>
      <c r="N4" s="12">
        <v>1243</v>
      </c>
      <c r="O4" s="12">
        <v>2808</v>
      </c>
      <c r="P4">
        <f t="shared" si="0"/>
        <v>-261</v>
      </c>
    </row>
    <row r="5" spans="1:16" x14ac:dyDescent="0.25">
      <c r="A5">
        <v>4</v>
      </c>
      <c r="B5" s="12" t="s">
        <v>659</v>
      </c>
      <c r="C5" s="15" t="s">
        <v>819</v>
      </c>
      <c r="D5" s="12">
        <v>5</v>
      </c>
      <c r="E5" s="12">
        <v>6</v>
      </c>
      <c r="F5" s="12">
        <v>0</v>
      </c>
      <c r="G5" s="12">
        <v>245</v>
      </c>
      <c r="H5" s="12">
        <v>289</v>
      </c>
      <c r="I5" s="12">
        <v>-44</v>
      </c>
      <c r="J5" s="12">
        <v>1943</v>
      </c>
      <c r="K5" s="12">
        <v>1256</v>
      </c>
      <c r="L5" s="12">
        <v>3199</v>
      </c>
      <c r="M5" s="12">
        <v>1915</v>
      </c>
      <c r="N5" s="12">
        <v>1360</v>
      </c>
      <c r="O5" s="12">
        <v>3275</v>
      </c>
      <c r="P5">
        <f t="shared" si="0"/>
        <v>-76</v>
      </c>
    </row>
    <row r="6" spans="1:16" x14ac:dyDescent="0.25">
      <c r="A6">
        <v>5</v>
      </c>
      <c r="B6" s="12" t="s">
        <v>660</v>
      </c>
      <c r="C6" s="15" t="s">
        <v>820</v>
      </c>
      <c r="D6" s="12">
        <v>7</v>
      </c>
      <c r="E6" s="12">
        <v>4</v>
      </c>
      <c r="F6" s="12">
        <v>0</v>
      </c>
      <c r="G6" s="12">
        <v>297</v>
      </c>
      <c r="H6" s="12">
        <v>286</v>
      </c>
      <c r="I6" s="12">
        <v>11</v>
      </c>
      <c r="J6" s="12">
        <v>2667</v>
      </c>
      <c r="K6" s="12">
        <v>621</v>
      </c>
      <c r="L6" s="12">
        <v>3288</v>
      </c>
      <c r="M6" s="12">
        <v>1967</v>
      </c>
      <c r="N6" s="12">
        <v>1431</v>
      </c>
      <c r="O6" s="12">
        <v>3398</v>
      </c>
      <c r="P6">
        <f t="shared" si="0"/>
        <v>-110</v>
      </c>
    </row>
    <row r="7" spans="1:16" x14ac:dyDescent="0.25">
      <c r="A7">
        <v>6</v>
      </c>
      <c r="B7" s="12" t="s">
        <v>661</v>
      </c>
      <c r="C7" s="15" t="s">
        <v>821</v>
      </c>
      <c r="D7" s="12">
        <v>7</v>
      </c>
      <c r="E7" s="12">
        <v>4</v>
      </c>
      <c r="F7" s="12">
        <v>0</v>
      </c>
      <c r="G7" s="12">
        <v>315</v>
      </c>
      <c r="H7" s="12">
        <v>244</v>
      </c>
      <c r="I7" s="12">
        <v>71</v>
      </c>
      <c r="J7" s="12">
        <v>2090</v>
      </c>
      <c r="K7" s="12">
        <v>1079</v>
      </c>
      <c r="L7" s="12">
        <v>3169</v>
      </c>
      <c r="M7" s="12">
        <v>2078</v>
      </c>
      <c r="N7" s="12">
        <v>959</v>
      </c>
      <c r="O7" s="12">
        <v>3037</v>
      </c>
      <c r="P7">
        <f t="shared" si="0"/>
        <v>132</v>
      </c>
    </row>
    <row r="8" spans="1:16" x14ac:dyDescent="0.25">
      <c r="A8">
        <v>7</v>
      </c>
      <c r="B8" s="12" t="s">
        <v>662</v>
      </c>
      <c r="C8" s="15" t="s">
        <v>822</v>
      </c>
      <c r="D8" s="12">
        <v>5</v>
      </c>
      <c r="E8" s="12">
        <v>6</v>
      </c>
      <c r="F8" s="12">
        <v>0</v>
      </c>
      <c r="G8" s="12">
        <v>295</v>
      </c>
      <c r="H8" s="12">
        <v>333</v>
      </c>
      <c r="I8" s="12">
        <v>-38</v>
      </c>
      <c r="J8" s="12">
        <v>1874</v>
      </c>
      <c r="K8" s="12">
        <v>1666</v>
      </c>
      <c r="L8" s="12">
        <v>3540</v>
      </c>
      <c r="M8" s="12">
        <v>1915</v>
      </c>
      <c r="N8" s="12">
        <v>1442</v>
      </c>
      <c r="O8" s="12">
        <v>3357</v>
      </c>
      <c r="P8">
        <f t="shared" si="0"/>
        <v>183</v>
      </c>
    </row>
    <row r="9" spans="1:16" x14ac:dyDescent="0.25">
      <c r="A9">
        <v>8</v>
      </c>
      <c r="B9" s="12" t="s">
        <v>663</v>
      </c>
      <c r="C9" s="15" t="s">
        <v>823</v>
      </c>
      <c r="D9" s="12">
        <v>8</v>
      </c>
      <c r="E9" s="12">
        <v>3</v>
      </c>
      <c r="F9" s="12">
        <v>0</v>
      </c>
      <c r="G9" s="12">
        <v>323</v>
      </c>
      <c r="H9" s="12">
        <v>207</v>
      </c>
      <c r="I9" s="12">
        <v>116</v>
      </c>
      <c r="J9" s="12">
        <v>1507</v>
      </c>
      <c r="K9" s="12">
        <v>1571</v>
      </c>
      <c r="L9" s="12">
        <v>3078</v>
      </c>
      <c r="M9" s="12">
        <v>1949</v>
      </c>
      <c r="N9" s="12">
        <v>981</v>
      </c>
      <c r="O9" s="12">
        <v>2930</v>
      </c>
      <c r="P9">
        <f t="shared" si="0"/>
        <v>148</v>
      </c>
    </row>
    <row r="10" spans="1:16" x14ac:dyDescent="0.25">
      <c r="A10">
        <v>9</v>
      </c>
      <c r="B10" s="12" t="s">
        <v>664</v>
      </c>
      <c r="C10" s="15" t="s">
        <v>824</v>
      </c>
      <c r="D10" s="12">
        <v>7</v>
      </c>
      <c r="E10" s="12">
        <v>4</v>
      </c>
      <c r="F10" s="12">
        <v>0</v>
      </c>
      <c r="G10" s="12">
        <v>283</v>
      </c>
      <c r="H10" s="12">
        <v>223</v>
      </c>
      <c r="I10" s="12">
        <v>60</v>
      </c>
      <c r="J10" s="12">
        <v>1282</v>
      </c>
      <c r="K10" s="12">
        <v>1526</v>
      </c>
      <c r="L10" s="12">
        <v>2808</v>
      </c>
      <c r="M10" s="12">
        <v>1427</v>
      </c>
      <c r="N10" s="12">
        <v>1251</v>
      </c>
      <c r="O10" s="12">
        <v>2678</v>
      </c>
      <c r="P10">
        <f t="shared" si="0"/>
        <v>130</v>
      </c>
    </row>
    <row r="11" spans="1:16" x14ac:dyDescent="0.25">
      <c r="A11">
        <v>10</v>
      </c>
      <c r="B11" s="12" t="s">
        <v>665</v>
      </c>
      <c r="C11" s="15" t="s">
        <v>825</v>
      </c>
      <c r="D11" s="12">
        <v>3</v>
      </c>
      <c r="E11" s="12">
        <v>8</v>
      </c>
      <c r="F11" s="12">
        <v>0</v>
      </c>
      <c r="G11" s="12">
        <v>243</v>
      </c>
      <c r="H11" s="12">
        <v>284</v>
      </c>
      <c r="I11" s="12">
        <v>-41</v>
      </c>
      <c r="J11" s="12">
        <v>1758</v>
      </c>
      <c r="K11" s="12">
        <v>1073</v>
      </c>
      <c r="L11" s="12">
        <v>2831</v>
      </c>
      <c r="M11" s="12">
        <v>1618</v>
      </c>
      <c r="N11" s="12">
        <v>1624</v>
      </c>
      <c r="O11" s="12">
        <v>3242</v>
      </c>
      <c r="P11">
        <f t="shared" si="0"/>
        <v>-411</v>
      </c>
    </row>
    <row r="12" spans="1:16" x14ac:dyDescent="0.25">
      <c r="A12">
        <v>11</v>
      </c>
      <c r="B12" s="12" t="s">
        <v>666</v>
      </c>
      <c r="C12" s="15" t="s">
        <v>826</v>
      </c>
      <c r="D12" s="12">
        <v>3</v>
      </c>
      <c r="E12" s="12">
        <v>8</v>
      </c>
      <c r="F12" s="12">
        <v>0</v>
      </c>
      <c r="G12" s="12">
        <v>212</v>
      </c>
      <c r="H12" s="12">
        <v>323</v>
      </c>
      <c r="I12" s="12">
        <v>-111</v>
      </c>
      <c r="J12" s="12">
        <v>1692</v>
      </c>
      <c r="K12" s="12">
        <v>1095</v>
      </c>
      <c r="L12" s="12">
        <v>2787</v>
      </c>
      <c r="M12" s="12">
        <v>1683</v>
      </c>
      <c r="N12" s="12">
        <v>1574</v>
      </c>
      <c r="O12" s="12">
        <v>3257</v>
      </c>
      <c r="P12">
        <f t="shared" si="0"/>
        <v>-470</v>
      </c>
    </row>
    <row r="13" spans="1:16" x14ac:dyDescent="0.25">
      <c r="A13">
        <v>12</v>
      </c>
      <c r="B13" s="12" t="s">
        <v>667</v>
      </c>
      <c r="C13" s="15" t="s">
        <v>827</v>
      </c>
      <c r="D13" s="12">
        <v>8</v>
      </c>
      <c r="E13" s="12">
        <v>3</v>
      </c>
      <c r="F13" s="12">
        <v>0</v>
      </c>
      <c r="G13" s="12">
        <v>261</v>
      </c>
      <c r="H13" s="12">
        <v>197</v>
      </c>
      <c r="I13" s="12">
        <v>64</v>
      </c>
      <c r="J13" s="12">
        <v>1466</v>
      </c>
      <c r="K13" s="12">
        <v>1318</v>
      </c>
      <c r="L13" s="12">
        <v>2784</v>
      </c>
      <c r="M13" s="12">
        <v>1444</v>
      </c>
      <c r="N13" s="12">
        <v>1082</v>
      </c>
      <c r="O13" s="12">
        <v>2526</v>
      </c>
      <c r="P13">
        <f t="shared" si="0"/>
        <v>258</v>
      </c>
    </row>
    <row r="14" spans="1:16" x14ac:dyDescent="0.25">
      <c r="A14">
        <v>13</v>
      </c>
      <c r="B14" s="12" t="s">
        <v>668</v>
      </c>
      <c r="C14" s="15" t="s">
        <v>828</v>
      </c>
      <c r="D14" s="12">
        <v>8</v>
      </c>
      <c r="E14" s="12">
        <v>3</v>
      </c>
      <c r="F14" s="12">
        <v>0</v>
      </c>
      <c r="G14" s="12">
        <v>350</v>
      </c>
      <c r="H14" s="12">
        <v>263</v>
      </c>
      <c r="I14" s="12">
        <v>87</v>
      </c>
      <c r="J14" s="12">
        <v>2237</v>
      </c>
      <c r="K14" s="12">
        <v>1398</v>
      </c>
      <c r="L14" s="12">
        <v>3635</v>
      </c>
      <c r="M14" s="12">
        <v>1752</v>
      </c>
      <c r="N14" s="12">
        <v>1197</v>
      </c>
      <c r="O14" s="12">
        <v>2949</v>
      </c>
      <c r="P14">
        <f t="shared" si="0"/>
        <v>686</v>
      </c>
    </row>
    <row r="15" spans="1:16" x14ac:dyDescent="0.25">
      <c r="A15">
        <v>14</v>
      </c>
      <c r="B15" s="12" t="s">
        <v>669</v>
      </c>
      <c r="C15" s="15" t="s">
        <v>829</v>
      </c>
      <c r="D15" s="12">
        <v>4</v>
      </c>
      <c r="E15" s="12">
        <v>7</v>
      </c>
      <c r="F15" s="12">
        <v>0</v>
      </c>
      <c r="G15" s="12">
        <v>236</v>
      </c>
      <c r="H15" s="12">
        <v>346</v>
      </c>
      <c r="I15" s="12">
        <v>-110</v>
      </c>
      <c r="J15" s="12">
        <v>1466</v>
      </c>
      <c r="K15" s="12">
        <v>849</v>
      </c>
      <c r="L15" s="12">
        <v>2315</v>
      </c>
      <c r="M15" s="12">
        <v>1872</v>
      </c>
      <c r="N15" s="12">
        <v>1392</v>
      </c>
      <c r="O15" s="12">
        <v>3264</v>
      </c>
      <c r="P15">
        <f t="shared" si="0"/>
        <v>-949</v>
      </c>
    </row>
    <row r="16" spans="1:16" x14ac:dyDescent="0.25">
      <c r="A16">
        <v>15</v>
      </c>
      <c r="B16" s="12" t="s">
        <v>670</v>
      </c>
      <c r="C16" s="15" t="s">
        <v>830</v>
      </c>
      <c r="D16" s="12">
        <v>7</v>
      </c>
      <c r="E16" s="12">
        <v>4</v>
      </c>
      <c r="F16" s="12">
        <v>0</v>
      </c>
      <c r="G16" s="12">
        <v>249</v>
      </c>
      <c r="H16" s="12">
        <v>214</v>
      </c>
      <c r="I16" s="12">
        <v>35</v>
      </c>
      <c r="J16" s="12">
        <v>1609</v>
      </c>
      <c r="K16" s="12">
        <v>1485</v>
      </c>
      <c r="L16" s="12">
        <v>3094</v>
      </c>
      <c r="M16" s="12">
        <v>1662</v>
      </c>
      <c r="N16" s="12">
        <v>1179</v>
      </c>
      <c r="O16" s="12">
        <v>2841</v>
      </c>
      <c r="P16">
        <f t="shared" si="0"/>
        <v>253</v>
      </c>
    </row>
    <row r="17" spans="1:16" x14ac:dyDescent="0.25">
      <c r="A17">
        <v>16</v>
      </c>
      <c r="B17" s="12" t="s">
        <v>671</v>
      </c>
      <c r="C17" s="15" t="s">
        <v>831</v>
      </c>
      <c r="D17" s="12">
        <v>7</v>
      </c>
      <c r="E17" s="12">
        <v>4</v>
      </c>
      <c r="F17" s="12">
        <v>0</v>
      </c>
      <c r="G17" s="12">
        <v>243</v>
      </c>
      <c r="H17" s="12">
        <v>156</v>
      </c>
      <c r="I17" s="12">
        <v>87</v>
      </c>
      <c r="J17" s="12">
        <v>1694</v>
      </c>
      <c r="K17" s="12">
        <v>886</v>
      </c>
      <c r="L17" s="12">
        <v>2580</v>
      </c>
      <c r="M17" s="12">
        <v>1002</v>
      </c>
      <c r="N17" s="12">
        <v>987</v>
      </c>
      <c r="O17" s="12">
        <v>1989</v>
      </c>
      <c r="P17">
        <f t="shared" si="0"/>
        <v>591</v>
      </c>
    </row>
    <row r="18" spans="1:16" x14ac:dyDescent="0.25">
      <c r="A18">
        <v>17</v>
      </c>
      <c r="B18" s="12" t="s">
        <v>672</v>
      </c>
      <c r="C18" s="15" t="s">
        <v>832</v>
      </c>
      <c r="D18" s="12">
        <v>7</v>
      </c>
      <c r="E18" s="12">
        <v>4</v>
      </c>
      <c r="F18" s="12">
        <v>0</v>
      </c>
      <c r="G18" s="12">
        <v>267</v>
      </c>
      <c r="H18" s="12">
        <v>272</v>
      </c>
      <c r="I18" s="12">
        <v>-5</v>
      </c>
      <c r="J18" s="12">
        <v>1656</v>
      </c>
      <c r="K18" s="12">
        <v>1231</v>
      </c>
      <c r="L18" s="12">
        <v>2887</v>
      </c>
      <c r="M18" s="12">
        <v>1650</v>
      </c>
      <c r="N18" s="12">
        <v>1370</v>
      </c>
      <c r="O18" s="12">
        <v>3020</v>
      </c>
      <c r="P18">
        <f t="shared" si="0"/>
        <v>-133</v>
      </c>
    </row>
    <row r="19" spans="1:16" x14ac:dyDescent="0.25">
      <c r="A19">
        <v>18</v>
      </c>
      <c r="B19" s="12" t="s">
        <v>673</v>
      </c>
      <c r="C19" s="15" t="s">
        <v>833</v>
      </c>
      <c r="D19" s="12">
        <v>6</v>
      </c>
      <c r="E19" s="12">
        <v>5</v>
      </c>
      <c r="F19" s="12">
        <v>0</v>
      </c>
      <c r="G19" s="12">
        <v>322</v>
      </c>
      <c r="H19" s="12">
        <v>240</v>
      </c>
      <c r="I19" s="12">
        <v>82</v>
      </c>
      <c r="J19" s="12">
        <v>1761</v>
      </c>
      <c r="K19" s="12">
        <v>1384</v>
      </c>
      <c r="L19" s="12">
        <v>3145</v>
      </c>
      <c r="M19" s="12">
        <v>1729</v>
      </c>
      <c r="N19" s="12">
        <v>997</v>
      </c>
      <c r="O19" s="12">
        <v>2726</v>
      </c>
      <c r="P19">
        <f t="shared" si="0"/>
        <v>419</v>
      </c>
    </row>
    <row r="20" spans="1:16" x14ac:dyDescent="0.25">
      <c r="A20">
        <v>19</v>
      </c>
      <c r="B20" s="12" t="s">
        <v>674</v>
      </c>
      <c r="C20" s="15" t="s">
        <v>834</v>
      </c>
      <c r="D20" s="12">
        <v>2</v>
      </c>
      <c r="E20" s="12">
        <v>9</v>
      </c>
      <c r="F20" s="12">
        <v>0</v>
      </c>
      <c r="G20" s="12">
        <v>251</v>
      </c>
      <c r="H20" s="12">
        <v>365</v>
      </c>
      <c r="I20" s="12">
        <v>-114</v>
      </c>
      <c r="J20" s="12">
        <v>1881</v>
      </c>
      <c r="K20" s="12">
        <v>981</v>
      </c>
      <c r="L20" s="12">
        <v>2862</v>
      </c>
      <c r="M20" s="12">
        <v>1798</v>
      </c>
      <c r="N20" s="12">
        <v>1572</v>
      </c>
      <c r="O20" s="12">
        <v>3370</v>
      </c>
      <c r="P20">
        <f t="shared" si="0"/>
        <v>-508</v>
      </c>
    </row>
    <row r="21" spans="1:16" x14ac:dyDescent="0.25">
      <c r="A21">
        <v>20</v>
      </c>
      <c r="B21" s="12" t="s">
        <v>675</v>
      </c>
      <c r="C21" s="15" t="s">
        <v>835</v>
      </c>
      <c r="D21" s="12">
        <v>6</v>
      </c>
      <c r="E21" s="12">
        <v>5</v>
      </c>
      <c r="F21" s="12">
        <v>0</v>
      </c>
      <c r="G21" s="12">
        <v>274</v>
      </c>
      <c r="H21" s="12">
        <v>279</v>
      </c>
      <c r="I21" s="12">
        <v>-5</v>
      </c>
      <c r="J21" s="12">
        <v>1778</v>
      </c>
      <c r="K21" s="12">
        <v>1459</v>
      </c>
      <c r="L21" s="12">
        <v>3237</v>
      </c>
      <c r="M21" s="12">
        <v>1947</v>
      </c>
      <c r="N21" s="12">
        <v>1193</v>
      </c>
      <c r="O21" s="12">
        <v>3140</v>
      </c>
      <c r="P21">
        <f t="shared" si="0"/>
        <v>97</v>
      </c>
    </row>
    <row r="22" spans="1:16" x14ac:dyDescent="0.25">
      <c r="A22">
        <v>21</v>
      </c>
      <c r="B22" s="12" t="s">
        <v>676</v>
      </c>
      <c r="C22" s="15" t="s">
        <v>836</v>
      </c>
      <c r="D22" s="12">
        <v>3</v>
      </c>
      <c r="E22" s="12">
        <v>8</v>
      </c>
      <c r="F22" s="12">
        <v>0</v>
      </c>
      <c r="G22" s="12">
        <v>234</v>
      </c>
      <c r="H22" s="12">
        <v>334</v>
      </c>
      <c r="I22" s="12">
        <v>-100</v>
      </c>
      <c r="J22" s="12">
        <v>1670</v>
      </c>
      <c r="K22" s="12">
        <v>929</v>
      </c>
      <c r="L22" s="12">
        <v>2599</v>
      </c>
      <c r="M22" s="12">
        <v>2130</v>
      </c>
      <c r="N22" s="12">
        <v>1355</v>
      </c>
      <c r="O22" s="12">
        <v>3485</v>
      </c>
      <c r="P22">
        <f t="shared" si="0"/>
        <v>-886</v>
      </c>
    </row>
    <row r="23" spans="1:16" x14ac:dyDescent="0.25">
      <c r="A23">
        <v>22</v>
      </c>
      <c r="B23" s="12" t="s">
        <v>677</v>
      </c>
      <c r="C23" s="15" t="s">
        <v>837</v>
      </c>
      <c r="D23" s="12">
        <v>5</v>
      </c>
      <c r="E23" s="12">
        <v>6</v>
      </c>
      <c r="F23" s="12">
        <v>0</v>
      </c>
      <c r="G23" s="12">
        <v>196</v>
      </c>
      <c r="H23" s="12">
        <v>253</v>
      </c>
      <c r="I23" s="12">
        <v>-57</v>
      </c>
      <c r="J23" s="12">
        <v>907</v>
      </c>
      <c r="K23" s="12">
        <v>1135</v>
      </c>
      <c r="L23" s="12">
        <v>2042</v>
      </c>
      <c r="M23" s="12">
        <v>1406</v>
      </c>
      <c r="N23" s="12">
        <v>869</v>
      </c>
      <c r="O23" s="12">
        <v>2275</v>
      </c>
      <c r="P23">
        <f t="shared" si="0"/>
        <v>-233</v>
      </c>
    </row>
    <row r="24" spans="1:16" x14ac:dyDescent="0.25">
      <c r="A24">
        <v>23</v>
      </c>
      <c r="B24" s="12" t="s">
        <v>678</v>
      </c>
      <c r="C24" s="15" t="s">
        <v>838</v>
      </c>
      <c r="D24" s="12">
        <v>4</v>
      </c>
      <c r="E24" s="12">
        <v>7</v>
      </c>
      <c r="F24" s="12">
        <v>0</v>
      </c>
      <c r="G24" s="12">
        <v>287</v>
      </c>
      <c r="H24" s="12">
        <v>286</v>
      </c>
      <c r="I24" s="12">
        <v>1</v>
      </c>
      <c r="J24" s="12">
        <v>2112</v>
      </c>
      <c r="K24" s="12">
        <v>1211</v>
      </c>
      <c r="L24" s="12">
        <v>3323</v>
      </c>
      <c r="M24" s="12">
        <v>2019</v>
      </c>
      <c r="N24" s="12">
        <v>975</v>
      </c>
      <c r="O24" s="12">
        <v>2994</v>
      </c>
      <c r="P24">
        <f t="shared" si="0"/>
        <v>329</v>
      </c>
    </row>
    <row r="25" spans="1:16" x14ac:dyDescent="0.25">
      <c r="A25">
        <v>24</v>
      </c>
      <c r="B25" s="12" t="s">
        <v>679</v>
      </c>
      <c r="C25" s="15" t="s">
        <v>839</v>
      </c>
      <c r="D25" s="12">
        <v>7</v>
      </c>
      <c r="E25" s="12">
        <v>4</v>
      </c>
      <c r="F25" s="12">
        <v>0</v>
      </c>
      <c r="G25" s="12">
        <v>275</v>
      </c>
      <c r="H25" s="12">
        <v>217</v>
      </c>
      <c r="I25" s="12">
        <v>58</v>
      </c>
      <c r="J25" s="12">
        <v>1916</v>
      </c>
      <c r="K25" s="12">
        <v>1169</v>
      </c>
      <c r="L25" s="12">
        <v>3085</v>
      </c>
      <c r="M25" s="12">
        <v>1580</v>
      </c>
      <c r="N25" s="12">
        <v>742</v>
      </c>
      <c r="O25" s="12">
        <v>2322</v>
      </c>
      <c r="P25">
        <f t="shared" si="0"/>
        <v>763</v>
      </c>
    </row>
    <row r="28" spans="1:16" x14ac:dyDescent="0.25">
      <c r="C28" s="28"/>
    </row>
  </sheetData>
  <autoFilter ref="A1:P1">
    <sortState ref="A2:O25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T1" sqref="T1"/>
    </sheetView>
  </sheetViews>
  <sheetFormatPr defaultRowHeight="15" x14ac:dyDescent="0.25"/>
  <cols>
    <col min="1" max="1" width="7" style="14" bestFit="1" customWidth="1"/>
    <col min="2" max="2" width="8.140625" style="12" bestFit="1" customWidth="1"/>
    <col min="3" max="3" width="10.5703125" style="12" bestFit="1" customWidth="1"/>
    <col min="4" max="4" width="20" style="12" bestFit="1" customWidth="1"/>
    <col min="5" max="5" width="15.5703125" style="12" bestFit="1" customWidth="1"/>
    <col min="6" max="6" width="14.5703125" style="12" bestFit="1" customWidth="1"/>
    <col min="7" max="7" width="10" style="12" bestFit="1" customWidth="1"/>
    <col min="8" max="8" width="9.42578125" style="12" bestFit="1" customWidth="1"/>
    <col min="9" max="9" width="11" style="12" bestFit="1" customWidth="1"/>
    <col min="10" max="10" width="10.28515625" style="12" bestFit="1" customWidth="1"/>
    <col min="11" max="11" width="13.5703125" style="12" bestFit="1" customWidth="1"/>
    <col min="12" max="12" width="16" style="12" bestFit="1" customWidth="1"/>
    <col min="13" max="13" width="10.7109375" style="12" bestFit="1" customWidth="1"/>
    <col min="14" max="14" width="14" style="12" bestFit="1" customWidth="1"/>
    <col min="15" max="15" width="9.85546875" style="12" bestFit="1" customWidth="1"/>
    <col min="16" max="16" width="13.140625" style="12" bestFit="1" customWidth="1"/>
    <col min="17" max="17" width="8.7109375" style="12" bestFit="1" customWidth="1"/>
    <col min="18" max="18" width="9.5703125" style="12" bestFit="1" customWidth="1"/>
    <col min="19" max="19" width="12.85546875" style="12" bestFit="1" customWidth="1"/>
    <col min="20" max="20" width="12.85546875" style="12" customWidth="1"/>
    <col min="21" max="21" width="13.85546875" style="12" bestFit="1" customWidth="1"/>
    <col min="22" max="22" width="10.42578125" style="12" bestFit="1" customWidth="1"/>
    <col min="23" max="23" width="11.140625" style="12" bestFit="1" customWidth="1"/>
    <col min="24" max="24" width="7.85546875" style="12" bestFit="1" customWidth="1"/>
    <col min="25" max="25" width="13.85546875" style="12" bestFit="1" customWidth="1"/>
    <col min="26" max="26" width="10.42578125" style="12" bestFit="1" customWidth="1"/>
    <col min="27" max="27" width="11.140625" style="12" bestFit="1" customWidth="1"/>
    <col min="28" max="28" width="7.85546875" style="12" bestFit="1" customWidth="1"/>
    <col min="29" max="29" width="8" style="12" bestFit="1" customWidth="1"/>
    <col min="30" max="30" width="8.85546875" style="12" bestFit="1" customWidth="1"/>
    <col min="31" max="31" width="8.7109375" style="12" bestFit="1" customWidth="1"/>
    <col min="32" max="32" width="10.5703125" style="12" bestFit="1" customWidth="1"/>
    <col min="33" max="33" width="13.85546875" style="12" bestFit="1" customWidth="1"/>
    <col min="34" max="34" width="5.5703125" style="12" customWidth="1"/>
    <col min="35" max="35" width="8.85546875" style="12" bestFit="1" customWidth="1"/>
    <col min="36" max="36" width="14" style="12" bestFit="1" customWidth="1"/>
    <col min="37" max="37" width="5.7109375" style="12" bestFit="1" customWidth="1"/>
    <col min="38" max="38" width="7.28515625" style="12" bestFit="1" customWidth="1"/>
    <col min="39" max="39" width="8.28515625" style="12" bestFit="1" customWidth="1"/>
    <col min="40" max="40" width="10.5703125" style="12" bestFit="1" customWidth="1"/>
    <col min="41" max="16384" width="9.140625" style="12"/>
  </cols>
  <sheetData>
    <row r="1" spans="1:57" x14ac:dyDescent="0.25">
      <c r="A1" s="2" t="s">
        <v>686</v>
      </c>
      <c r="B1" s="3" t="s">
        <v>680</v>
      </c>
      <c r="C1" s="3" t="s">
        <v>7</v>
      </c>
      <c r="D1" s="3" t="s">
        <v>682</v>
      </c>
      <c r="E1" s="4" t="s">
        <v>8</v>
      </c>
      <c r="F1" s="4" t="s">
        <v>9</v>
      </c>
      <c r="G1" s="4" t="s">
        <v>683</v>
      </c>
      <c r="H1" s="4" t="s">
        <v>10</v>
      </c>
      <c r="I1" s="4" t="s">
        <v>11</v>
      </c>
      <c r="J1" s="4" t="s">
        <v>687</v>
      </c>
      <c r="K1" s="4" t="s">
        <v>684</v>
      </c>
      <c r="L1" s="5" t="s">
        <v>12</v>
      </c>
      <c r="M1" s="5" t="s">
        <v>688</v>
      </c>
      <c r="N1" s="5" t="s">
        <v>685</v>
      </c>
      <c r="O1" s="5" t="s">
        <v>13</v>
      </c>
      <c r="P1" s="6" t="s">
        <v>14</v>
      </c>
      <c r="Q1" s="6" t="s">
        <v>15</v>
      </c>
      <c r="R1" s="6" t="s">
        <v>689</v>
      </c>
      <c r="S1" s="6" t="s">
        <v>697</v>
      </c>
      <c r="T1" s="20" t="s">
        <v>698</v>
      </c>
      <c r="U1" s="7" t="s">
        <v>16</v>
      </c>
      <c r="V1" s="7" t="s">
        <v>17</v>
      </c>
      <c r="W1" s="7" t="s">
        <v>699</v>
      </c>
      <c r="X1" s="7" t="s">
        <v>18</v>
      </c>
      <c r="Y1" s="8" t="s">
        <v>19</v>
      </c>
      <c r="Z1" s="8" t="s">
        <v>20</v>
      </c>
      <c r="AA1" s="8" t="s">
        <v>700</v>
      </c>
      <c r="AB1" s="8" t="s">
        <v>21</v>
      </c>
      <c r="AC1" s="9" t="s">
        <v>22</v>
      </c>
      <c r="AD1" s="9" t="s">
        <v>23</v>
      </c>
      <c r="AE1" s="9" t="s">
        <v>24</v>
      </c>
      <c r="AF1" s="9" t="s">
        <v>25</v>
      </c>
      <c r="AG1" s="10" t="s">
        <v>26</v>
      </c>
      <c r="AH1" s="10" t="s">
        <v>27</v>
      </c>
      <c r="AI1" s="10" t="s">
        <v>701</v>
      </c>
      <c r="AJ1" s="10" t="s">
        <v>28</v>
      </c>
      <c r="AK1" s="10" t="s">
        <v>29</v>
      </c>
      <c r="AL1" s="10" t="s">
        <v>702</v>
      </c>
      <c r="AM1" s="11" t="s">
        <v>30</v>
      </c>
      <c r="AN1" s="11" t="s">
        <v>690</v>
      </c>
      <c r="AO1" s="11" t="s">
        <v>690</v>
      </c>
      <c r="BE1" s="13" t="s">
        <v>691</v>
      </c>
    </row>
    <row r="2" spans="1:57" x14ac:dyDescent="0.25">
      <c r="A2" s="14">
        <v>1</v>
      </c>
      <c r="B2" s="12" t="s">
        <v>656</v>
      </c>
      <c r="C2" s="12" t="s">
        <v>31</v>
      </c>
      <c r="D2" s="12" t="s">
        <v>56</v>
      </c>
      <c r="E2" s="15">
        <v>127</v>
      </c>
      <c r="F2" s="15">
        <v>45</v>
      </c>
      <c r="G2" s="16">
        <v>0.3543307086614173</v>
      </c>
      <c r="H2" s="15">
        <v>11</v>
      </c>
      <c r="I2" s="15">
        <v>15</v>
      </c>
      <c r="J2" s="15">
        <v>1320</v>
      </c>
      <c r="K2" s="17">
        <v>29.333333333333332</v>
      </c>
      <c r="L2" s="12">
        <v>15</v>
      </c>
      <c r="M2" s="12">
        <v>309</v>
      </c>
      <c r="N2" s="18">
        <v>20.6</v>
      </c>
      <c r="O2" s="12">
        <v>4</v>
      </c>
      <c r="T2" s="21">
        <f>Q2+O2</f>
        <v>4</v>
      </c>
    </row>
    <row r="3" spans="1:57" x14ac:dyDescent="0.25">
      <c r="A3" s="14">
        <v>2</v>
      </c>
      <c r="B3" s="12" t="s">
        <v>656</v>
      </c>
      <c r="C3" s="12" t="s">
        <v>32</v>
      </c>
      <c r="D3" s="12" t="s">
        <v>57</v>
      </c>
      <c r="E3" s="15">
        <v>0</v>
      </c>
      <c r="F3" s="15">
        <v>0</v>
      </c>
      <c r="G3" s="19">
        <v>0</v>
      </c>
      <c r="H3" s="15">
        <v>0</v>
      </c>
      <c r="I3" s="15">
        <v>0</v>
      </c>
      <c r="J3" s="15">
        <v>0</v>
      </c>
      <c r="K3" s="15">
        <v>0</v>
      </c>
      <c r="L3" s="12">
        <v>0</v>
      </c>
      <c r="M3" s="12">
        <v>0</v>
      </c>
      <c r="N3" s="12">
        <v>0</v>
      </c>
      <c r="O3" s="12">
        <v>0</v>
      </c>
      <c r="T3" s="21">
        <f>Q3+O3</f>
        <v>0</v>
      </c>
    </row>
    <row r="4" spans="1:57" x14ac:dyDescent="0.25">
      <c r="A4" s="14">
        <v>3</v>
      </c>
      <c r="B4" s="12" t="s">
        <v>656</v>
      </c>
      <c r="C4" s="12" t="s">
        <v>33</v>
      </c>
      <c r="D4" s="12" t="s">
        <v>58</v>
      </c>
      <c r="E4" s="15"/>
      <c r="F4" s="15"/>
      <c r="G4" s="15"/>
      <c r="H4" s="15"/>
      <c r="I4" s="15"/>
      <c r="J4" s="15"/>
      <c r="K4" s="15"/>
      <c r="L4" s="12">
        <v>38</v>
      </c>
      <c r="M4" s="12">
        <v>205</v>
      </c>
      <c r="N4" s="18">
        <v>5.3947368421052628</v>
      </c>
      <c r="O4" s="12">
        <v>0</v>
      </c>
      <c r="P4" s="12">
        <v>6</v>
      </c>
      <c r="Q4" s="12">
        <v>1</v>
      </c>
      <c r="R4" s="12">
        <v>167</v>
      </c>
      <c r="S4" s="18">
        <v>27.833333333333332</v>
      </c>
      <c r="T4" s="21">
        <f>Q4+O4</f>
        <v>1</v>
      </c>
      <c r="U4" s="12">
        <v>31</v>
      </c>
      <c r="V4" s="12">
        <v>470</v>
      </c>
      <c r="W4" s="18">
        <v>15.161290322580646</v>
      </c>
      <c r="X4" s="12">
        <v>0</v>
      </c>
      <c r="Y4" s="12">
        <v>2</v>
      </c>
      <c r="Z4" s="12">
        <v>12</v>
      </c>
      <c r="AA4" s="18">
        <v>6</v>
      </c>
      <c r="AB4" s="12">
        <v>0</v>
      </c>
    </row>
    <row r="5" spans="1:57" x14ac:dyDescent="0.25">
      <c r="A5" s="14">
        <v>4</v>
      </c>
      <c r="B5" s="12" t="s">
        <v>656</v>
      </c>
      <c r="C5" s="12" t="s">
        <v>34</v>
      </c>
      <c r="D5" s="12" t="s">
        <v>59</v>
      </c>
      <c r="E5" s="15"/>
      <c r="F5" s="15"/>
      <c r="G5" s="15"/>
      <c r="H5" s="15"/>
      <c r="I5" s="15"/>
      <c r="J5" s="15"/>
      <c r="K5" s="15"/>
      <c r="L5" s="12">
        <v>28</v>
      </c>
      <c r="M5" s="12">
        <v>160</v>
      </c>
      <c r="N5" s="18">
        <v>5.7142857142857144</v>
      </c>
      <c r="O5" s="12">
        <v>3</v>
      </c>
      <c r="P5" s="12">
        <v>9</v>
      </c>
      <c r="Q5" s="12">
        <v>1</v>
      </c>
      <c r="R5" s="12">
        <v>121</v>
      </c>
      <c r="S5" s="18">
        <v>13.444444444444445</v>
      </c>
      <c r="T5" s="21">
        <f>Q5+O5</f>
        <v>4</v>
      </c>
      <c r="U5" s="12">
        <v>0</v>
      </c>
      <c r="V5" s="12">
        <v>0</v>
      </c>
      <c r="W5" s="15">
        <v>0</v>
      </c>
      <c r="X5" s="12">
        <v>0</v>
      </c>
      <c r="Y5" s="12">
        <v>0</v>
      </c>
      <c r="Z5" s="12">
        <v>0</v>
      </c>
      <c r="AA5" s="15">
        <v>0</v>
      </c>
      <c r="AB5" s="12">
        <v>0</v>
      </c>
    </row>
    <row r="6" spans="1:57" x14ac:dyDescent="0.25">
      <c r="A6" s="14">
        <v>5</v>
      </c>
      <c r="B6" s="12" t="s">
        <v>656</v>
      </c>
      <c r="C6" s="12" t="s">
        <v>35</v>
      </c>
      <c r="D6" s="12" t="s">
        <v>60</v>
      </c>
      <c r="E6" s="15"/>
      <c r="F6" s="15"/>
      <c r="G6" s="15"/>
      <c r="H6" s="15"/>
      <c r="I6" s="15"/>
      <c r="J6" s="15"/>
      <c r="K6" s="15"/>
      <c r="L6" s="12">
        <v>17</v>
      </c>
      <c r="M6" s="12">
        <v>75</v>
      </c>
      <c r="N6" s="18">
        <v>4.4117647058823533</v>
      </c>
      <c r="O6" s="12">
        <v>0</v>
      </c>
      <c r="P6" s="12">
        <v>2</v>
      </c>
      <c r="Q6" s="12">
        <v>0</v>
      </c>
      <c r="R6" s="12">
        <v>33</v>
      </c>
      <c r="S6" s="18">
        <v>16.5</v>
      </c>
      <c r="T6" s="21">
        <f>Q6+O6</f>
        <v>0</v>
      </c>
      <c r="U6" s="12">
        <v>0</v>
      </c>
      <c r="V6" s="12">
        <v>0</v>
      </c>
      <c r="W6" s="15">
        <v>0</v>
      </c>
      <c r="X6" s="12">
        <v>0</v>
      </c>
      <c r="Y6" s="12">
        <v>0</v>
      </c>
      <c r="Z6" s="12">
        <v>0</v>
      </c>
      <c r="AA6" s="15">
        <v>0</v>
      </c>
      <c r="AB6" s="12">
        <v>0</v>
      </c>
    </row>
    <row r="7" spans="1:57" x14ac:dyDescent="0.25">
      <c r="A7" s="14">
        <v>6</v>
      </c>
      <c r="B7" s="12" t="s">
        <v>656</v>
      </c>
      <c r="C7" s="12" t="s">
        <v>36</v>
      </c>
      <c r="D7" s="12" t="s">
        <v>61</v>
      </c>
      <c r="E7" s="15"/>
      <c r="F7" s="15"/>
      <c r="G7" s="15"/>
      <c r="H7" s="15"/>
      <c r="I7" s="15"/>
      <c r="J7" s="15"/>
      <c r="K7" s="15"/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5">
        <v>0</v>
      </c>
      <c r="T7" s="21">
        <f>Q7+O7</f>
        <v>0</v>
      </c>
      <c r="U7" s="12">
        <v>17</v>
      </c>
      <c r="V7" s="12">
        <v>170</v>
      </c>
      <c r="W7" s="18">
        <v>10</v>
      </c>
      <c r="X7" s="12">
        <v>0</v>
      </c>
      <c r="Y7" s="12">
        <v>3</v>
      </c>
      <c r="Z7" s="12">
        <v>34</v>
      </c>
      <c r="AA7" s="18">
        <v>11.333333333333334</v>
      </c>
      <c r="AB7" s="12">
        <v>0</v>
      </c>
    </row>
    <row r="8" spans="1:57" x14ac:dyDescent="0.25">
      <c r="A8" s="14">
        <v>7</v>
      </c>
      <c r="B8" s="12" t="s">
        <v>656</v>
      </c>
      <c r="C8" s="12" t="s">
        <v>37</v>
      </c>
      <c r="D8" s="12" t="s">
        <v>62</v>
      </c>
      <c r="E8" s="15"/>
      <c r="F8" s="15"/>
      <c r="G8" s="15"/>
      <c r="H8" s="15"/>
      <c r="I8" s="15"/>
      <c r="J8" s="15"/>
      <c r="K8" s="15"/>
      <c r="L8" s="12">
        <v>37</v>
      </c>
      <c r="M8" s="12">
        <v>61</v>
      </c>
      <c r="N8" s="18">
        <v>1.6486486486486487</v>
      </c>
      <c r="O8" s="12">
        <v>1</v>
      </c>
      <c r="P8" s="12">
        <v>10</v>
      </c>
      <c r="Q8" s="12">
        <v>0</v>
      </c>
      <c r="R8" s="12">
        <v>379</v>
      </c>
      <c r="S8" s="18">
        <v>37.9</v>
      </c>
      <c r="T8" s="21">
        <f>Q8+O8</f>
        <v>1</v>
      </c>
      <c r="U8" s="12">
        <v>0</v>
      </c>
      <c r="V8" s="12">
        <v>0</v>
      </c>
      <c r="W8" s="15">
        <v>0</v>
      </c>
      <c r="X8" s="12">
        <v>0</v>
      </c>
      <c r="Y8" s="12">
        <v>0</v>
      </c>
      <c r="Z8" s="12">
        <v>0</v>
      </c>
      <c r="AA8" s="15">
        <v>0</v>
      </c>
      <c r="AB8" s="12">
        <v>0</v>
      </c>
    </row>
    <row r="9" spans="1:57" x14ac:dyDescent="0.25">
      <c r="A9" s="14">
        <v>8</v>
      </c>
      <c r="B9" s="12" t="s">
        <v>656</v>
      </c>
      <c r="C9" s="12" t="s">
        <v>38</v>
      </c>
      <c r="D9" s="12" t="s">
        <v>63</v>
      </c>
      <c r="E9" s="15"/>
      <c r="F9" s="15"/>
      <c r="G9" s="15"/>
      <c r="H9" s="15"/>
      <c r="I9" s="15"/>
      <c r="J9" s="15"/>
      <c r="K9" s="15"/>
      <c r="L9" s="12">
        <v>0</v>
      </c>
      <c r="M9" s="12">
        <v>0</v>
      </c>
      <c r="N9" s="12">
        <v>0</v>
      </c>
      <c r="O9" s="12">
        <v>0</v>
      </c>
      <c r="P9" s="12">
        <v>11</v>
      </c>
      <c r="Q9" s="12">
        <v>9</v>
      </c>
      <c r="R9" s="12">
        <v>538</v>
      </c>
      <c r="S9" s="18">
        <v>48.909090909090907</v>
      </c>
      <c r="T9" s="21">
        <f>Q9+O9</f>
        <v>9</v>
      </c>
      <c r="U9" s="12">
        <v>0</v>
      </c>
      <c r="V9" s="12">
        <v>0</v>
      </c>
      <c r="W9" s="15">
        <v>0</v>
      </c>
      <c r="X9" s="12">
        <v>0</v>
      </c>
      <c r="Y9" s="12">
        <v>0</v>
      </c>
      <c r="Z9" s="12">
        <v>0</v>
      </c>
      <c r="AA9" s="15">
        <v>0</v>
      </c>
      <c r="AB9" s="12">
        <v>0</v>
      </c>
    </row>
    <row r="10" spans="1:57" x14ac:dyDescent="0.25">
      <c r="A10" s="14">
        <v>9</v>
      </c>
      <c r="B10" s="12" t="s">
        <v>656</v>
      </c>
      <c r="C10" s="12" t="s">
        <v>39</v>
      </c>
      <c r="D10" s="12" t="s">
        <v>64</v>
      </c>
      <c r="E10" s="15"/>
      <c r="F10" s="15"/>
      <c r="G10" s="15"/>
      <c r="H10" s="15"/>
      <c r="I10" s="15"/>
      <c r="J10" s="15"/>
      <c r="K10" s="15"/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5">
        <v>0</v>
      </c>
      <c r="T10" s="21">
        <f>Q10+O10</f>
        <v>0</v>
      </c>
      <c r="U10" s="12">
        <v>0</v>
      </c>
      <c r="V10" s="12">
        <v>0</v>
      </c>
      <c r="W10" s="15">
        <v>0</v>
      </c>
      <c r="X10" s="12">
        <v>0</v>
      </c>
      <c r="Y10" s="12">
        <v>0</v>
      </c>
      <c r="Z10" s="12">
        <v>0</v>
      </c>
      <c r="AA10" s="15">
        <v>0</v>
      </c>
      <c r="AB10" s="12">
        <v>0</v>
      </c>
    </row>
    <row r="11" spans="1:57" x14ac:dyDescent="0.25">
      <c r="A11" s="14">
        <v>10</v>
      </c>
      <c r="B11" s="12" t="s">
        <v>656</v>
      </c>
      <c r="C11" s="12" t="s">
        <v>40</v>
      </c>
      <c r="D11" s="12" t="s">
        <v>65</v>
      </c>
      <c r="E11" s="15"/>
      <c r="F11" s="15"/>
      <c r="G11" s="15"/>
      <c r="H11" s="15"/>
      <c r="I11" s="15"/>
      <c r="J11" s="15"/>
      <c r="K11" s="15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5">
        <v>0</v>
      </c>
      <c r="T11" s="21">
        <f>Q11+O11</f>
        <v>0</v>
      </c>
      <c r="U11" s="12">
        <v>0</v>
      </c>
      <c r="V11" s="12">
        <v>0</v>
      </c>
      <c r="W11" s="15">
        <v>0</v>
      </c>
      <c r="X11" s="12">
        <v>0</v>
      </c>
      <c r="Y11" s="12">
        <v>0</v>
      </c>
      <c r="Z11" s="12">
        <v>0</v>
      </c>
      <c r="AA11" s="15">
        <v>0</v>
      </c>
      <c r="AB11" s="12">
        <v>0</v>
      </c>
    </row>
    <row r="12" spans="1:57" x14ac:dyDescent="0.25">
      <c r="A12" s="14">
        <v>11</v>
      </c>
      <c r="B12" s="12" t="s">
        <v>656</v>
      </c>
      <c r="C12" s="12" t="s">
        <v>41</v>
      </c>
      <c r="D12" s="12" t="s">
        <v>66</v>
      </c>
      <c r="E12" s="15"/>
      <c r="F12" s="15"/>
      <c r="G12" s="15"/>
      <c r="H12" s="15"/>
      <c r="I12" s="15"/>
      <c r="J12" s="15"/>
      <c r="K12" s="15"/>
      <c r="L12" s="12">
        <v>0</v>
      </c>
      <c r="M12" s="12">
        <v>0</v>
      </c>
      <c r="N12" s="12">
        <v>0</v>
      </c>
      <c r="O12" s="12">
        <v>0</v>
      </c>
      <c r="P12" s="12">
        <v>7</v>
      </c>
      <c r="Q12" s="12">
        <v>0</v>
      </c>
      <c r="R12" s="12">
        <v>82</v>
      </c>
      <c r="S12" s="18">
        <v>11.714285714285714</v>
      </c>
      <c r="T12" s="21">
        <f>Q12+O12</f>
        <v>0</v>
      </c>
      <c r="U12" s="12">
        <v>0</v>
      </c>
      <c r="V12" s="12">
        <v>0</v>
      </c>
      <c r="W12" s="15">
        <v>0</v>
      </c>
      <c r="X12" s="12">
        <v>0</v>
      </c>
      <c r="Y12" s="12">
        <v>0</v>
      </c>
      <c r="Z12" s="12">
        <v>0</v>
      </c>
      <c r="AA12" s="15">
        <v>0</v>
      </c>
      <c r="AB12" s="12">
        <v>0</v>
      </c>
    </row>
    <row r="13" spans="1:57" x14ac:dyDescent="0.25">
      <c r="A13" s="14">
        <v>12</v>
      </c>
      <c r="B13" s="12" t="s">
        <v>656</v>
      </c>
      <c r="C13" s="12" t="s">
        <v>42</v>
      </c>
      <c r="D13" s="12" t="s">
        <v>67</v>
      </c>
      <c r="E13" s="15"/>
      <c r="F13" s="15"/>
      <c r="G13" s="15"/>
      <c r="H13" s="15"/>
      <c r="I13" s="15"/>
      <c r="J13" s="15"/>
      <c r="K13" s="15"/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5">
        <v>0</v>
      </c>
      <c r="T13" s="21">
        <f>Q13+O13</f>
        <v>0</v>
      </c>
      <c r="U13" s="12">
        <v>0</v>
      </c>
      <c r="V13" s="12">
        <v>0</v>
      </c>
      <c r="W13" s="15">
        <v>0</v>
      </c>
      <c r="X13" s="12">
        <v>0</v>
      </c>
      <c r="Y13" s="12">
        <v>0</v>
      </c>
      <c r="Z13" s="12">
        <v>0</v>
      </c>
      <c r="AA13" s="15">
        <v>0</v>
      </c>
      <c r="AB13" s="12">
        <v>0</v>
      </c>
    </row>
    <row r="14" spans="1:57" x14ac:dyDescent="0.25">
      <c r="A14" s="14">
        <v>13</v>
      </c>
      <c r="B14" s="12" t="s">
        <v>656</v>
      </c>
      <c r="C14" s="12" t="s">
        <v>43</v>
      </c>
      <c r="D14" s="12" t="s">
        <v>68</v>
      </c>
      <c r="E14" s="15"/>
      <c r="F14" s="15"/>
      <c r="G14" s="15"/>
      <c r="H14" s="15"/>
      <c r="I14" s="15"/>
      <c r="J14" s="15"/>
      <c r="K14" s="15"/>
      <c r="N14" s="18"/>
      <c r="AC14" s="12">
        <v>3</v>
      </c>
      <c r="AD14" s="12">
        <v>0</v>
      </c>
      <c r="AE14" s="12">
        <v>0</v>
      </c>
      <c r="AF14" s="12">
        <v>0</v>
      </c>
    </row>
    <row r="15" spans="1:57" x14ac:dyDescent="0.25">
      <c r="A15" s="14">
        <v>14</v>
      </c>
      <c r="B15" s="12" t="s">
        <v>656</v>
      </c>
      <c r="C15" s="12" t="s">
        <v>44</v>
      </c>
      <c r="D15" s="12" t="s">
        <v>69</v>
      </c>
      <c r="E15" s="15"/>
      <c r="F15" s="15"/>
      <c r="G15" s="15"/>
      <c r="H15" s="15"/>
      <c r="I15" s="15"/>
      <c r="J15" s="15"/>
      <c r="K15" s="15"/>
      <c r="N15" s="18"/>
      <c r="AC15" s="12">
        <v>2</v>
      </c>
      <c r="AD15" s="12">
        <v>0</v>
      </c>
      <c r="AE15" s="12">
        <v>0</v>
      </c>
      <c r="AF15" s="12">
        <v>0</v>
      </c>
    </row>
    <row r="16" spans="1:57" x14ac:dyDescent="0.25">
      <c r="A16" s="14">
        <v>15</v>
      </c>
      <c r="B16" s="12" t="s">
        <v>656</v>
      </c>
      <c r="C16" s="12" t="s">
        <v>45</v>
      </c>
      <c r="D16" s="12" t="s">
        <v>70</v>
      </c>
      <c r="E16" s="15"/>
      <c r="F16" s="15"/>
      <c r="G16" s="15"/>
      <c r="H16" s="15"/>
      <c r="I16" s="15"/>
      <c r="J16" s="15"/>
      <c r="K16" s="15"/>
      <c r="N16" s="18"/>
      <c r="AC16" s="12">
        <v>2</v>
      </c>
      <c r="AD16" s="12">
        <v>0</v>
      </c>
      <c r="AE16" s="12">
        <v>0</v>
      </c>
      <c r="AF16" s="12">
        <v>0</v>
      </c>
    </row>
    <row r="17" spans="1:41" x14ac:dyDescent="0.25">
      <c r="A17" s="14">
        <v>16</v>
      </c>
      <c r="B17" s="12" t="s">
        <v>656</v>
      </c>
      <c r="C17" s="12" t="s">
        <v>46</v>
      </c>
      <c r="D17" s="12" t="s">
        <v>71</v>
      </c>
      <c r="E17" s="15"/>
      <c r="F17" s="15"/>
      <c r="G17" s="15"/>
      <c r="H17" s="15"/>
      <c r="I17" s="15"/>
      <c r="J17" s="15"/>
      <c r="K17" s="15"/>
      <c r="N17" s="18"/>
      <c r="AC17" s="12">
        <v>2</v>
      </c>
      <c r="AD17" s="12">
        <v>0</v>
      </c>
      <c r="AE17" s="12">
        <v>0</v>
      </c>
      <c r="AF17" s="12">
        <v>0</v>
      </c>
    </row>
    <row r="18" spans="1:41" x14ac:dyDescent="0.25">
      <c r="A18" s="14">
        <v>17</v>
      </c>
      <c r="B18" s="12" t="s">
        <v>656</v>
      </c>
      <c r="C18" s="12" t="s">
        <v>47</v>
      </c>
      <c r="D18" s="12" t="s">
        <v>72</v>
      </c>
      <c r="E18" s="15"/>
      <c r="F18" s="15"/>
      <c r="G18" s="15"/>
      <c r="H18" s="15"/>
      <c r="I18" s="15"/>
      <c r="J18" s="15"/>
      <c r="K18" s="15"/>
      <c r="N18" s="18"/>
      <c r="AC18" s="12">
        <v>8</v>
      </c>
      <c r="AD18" s="12">
        <v>0</v>
      </c>
      <c r="AE18" s="12">
        <v>0</v>
      </c>
      <c r="AF18" s="12">
        <v>0</v>
      </c>
    </row>
    <row r="19" spans="1:41" x14ac:dyDescent="0.25">
      <c r="A19" s="14">
        <v>18</v>
      </c>
      <c r="B19" s="12" t="s">
        <v>656</v>
      </c>
      <c r="C19" s="12" t="s">
        <v>48</v>
      </c>
      <c r="D19" s="12" t="s">
        <v>73</v>
      </c>
      <c r="E19" s="15"/>
      <c r="F19" s="15"/>
      <c r="G19" s="15"/>
      <c r="H19" s="15"/>
      <c r="I19" s="15"/>
      <c r="J19" s="15"/>
      <c r="K19" s="15"/>
      <c r="N19" s="18"/>
      <c r="AC19" s="12">
        <v>6</v>
      </c>
      <c r="AD19" s="12">
        <v>0</v>
      </c>
      <c r="AE19" s="12">
        <v>0</v>
      </c>
      <c r="AF19" s="12">
        <v>0</v>
      </c>
    </row>
    <row r="20" spans="1:41" x14ac:dyDescent="0.25">
      <c r="A20" s="14">
        <v>19</v>
      </c>
      <c r="B20" s="12" t="s">
        <v>656</v>
      </c>
      <c r="C20" s="12" t="s">
        <v>49</v>
      </c>
      <c r="D20" s="12" t="s">
        <v>74</v>
      </c>
      <c r="E20" s="15"/>
      <c r="F20" s="15"/>
      <c r="G20" s="15"/>
      <c r="H20" s="15"/>
      <c r="I20" s="15"/>
      <c r="J20" s="15"/>
      <c r="K20" s="15"/>
      <c r="N20" s="18"/>
      <c r="AC20" s="12">
        <v>0</v>
      </c>
      <c r="AD20" s="12">
        <v>0</v>
      </c>
      <c r="AE20" s="12">
        <v>0</v>
      </c>
      <c r="AF20" s="12">
        <v>0</v>
      </c>
    </row>
    <row r="21" spans="1:41" x14ac:dyDescent="0.25">
      <c r="A21" s="14">
        <v>20</v>
      </c>
      <c r="B21" s="12" t="s">
        <v>656</v>
      </c>
      <c r="C21" s="12" t="s">
        <v>50</v>
      </c>
      <c r="D21" s="12" t="s">
        <v>75</v>
      </c>
      <c r="E21" s="15"/>
      <c r="F21" s="15"/>
      <c r="G21" s="15"/>
      <c r="H21" s="15"/>
      <c r="I21" s="15"/>
      <c r="J21" s="15"/>
      <c r="K21" s="15"/>
      <c r="N21" s="18"/>
      <c r="AC21" s="12">
        <v>0</v>
      </c>
      <c r="AD21" s="12">
        <v>0</v>
      </c>
      <c r="AE21" s="12">
        <v>0</v>
      </c>
      <c r="AF21" s="12">
        <v>0</v>
      </c>
    </row>
    <row r="22" spans="1:41" x14ac:dyDescent="0.25">
      <c r="A22" s="14">
        <v>21</v>
      </c>
      <c r="B22" s="12" t="s">
        <v>656</v>
      </c>
      <c r="C22" s="12" t="s">
        <v>51</v>
      </c>
      <c r="D22" s="12" t="s">
        <v>76</v>
      </c>
      <c r="E22" s="15"/>
      <c r="F22" s="15"/>
      <c r="G22" s="15"/>
      <c r="H22" s="15"/>
      <c r="I22" s="15"/>
      <c r="J22" s="15"/>
      <c r="K22" s="15"/>
      <c r="N22" s="18"/>
      <c r="AC22" s="12">
        <v>0</v>
      </c>
      <c r="AD22" s="12">
        <v>3</v>
      </c>
      <c r="AE22" s="12">
        <v>0</v>
      </c>
      <c r="AF22" s="12">
        <v>18</v>
      </c>
    </row>
    <row r="23" spans="1:41" x14ac:dyDescent="0.25">
      <c r="A23" s="14">
        <v>22</v>
      </c>
      <c r="B23" s="12" t="s">
        <v>656</v>
      </c>
      <c r="C23" s="12" t="s">
        <v>52</v>
      </c>
      <c r="D23" s="12" t="s">
        <v>77</v>
      </c>
      <c r="E23" s="15"/>
      <c r="F23" s="15"/>
      <c r="G23" s="15"/>
      <c r="H23" s="15"/>
      <c r="I23" s="15"/>
      <c r="J23" s="15"/>
      <c r="K23" s="15"/>
      <c r="N23" s="18"/>
      <c r="AC23" s="12">
        <v>0</v>
      </c>
      <c r="AD23" s="12">
        <v>1</v>
      </c>
      <c r="AE23" s="12">
        <v>0</v>
      </c>
      <c r="AF23" s="12">
        <v>2</v>
      </c>
    </row>
    <row r="24" spans="1:41" x14ac:dyDescent="0.25">
      <c r="A24" s="14">
        <v>23</v>
      </c>
      <c r="B24" s="12" t="s">
        <v>656</v>
      </c>
      <c r="C24" s="12" t="s">
        <v>53</v>
      </c>
      <c r="D24" s="12" t="s">
        <v>78</v>
      </c>
      <c r="E24" s="15"/>
      <c r="F24" s="15"/>
      <c r="G24" s="15"/>
      <c r="H24" s="15"/>
      <c r="I24" s="15"/>
      <c r="J24" s="15"/>
      <c r="K24" s="15"/>
      <c r="N24" s="18"/>
      <c r="AC24" s="12">
        <v>1</v>
      </c>
      <c r="AD24" s="12">
        <v>3</v>
      </c>
      <c r="AE24" s="12">
        <v>0</v>
      </c>
      <c r="AF24" s="12">
        <v>38</v>
      </c>
    </row>
    <row r="25" spans="1:41" x14ac:dyDescent="0.25">
      <c r="A25" s="14">
        <v>24</v>
      </c>
      <c r="B25" s="12" t="s">
        <v>656</v>
      </c>
      <c r="C25" s="12" t="s">
        <v>54</v>
      </c>
      <c r="D25" s="12" t="s">
        <v>79</v>
      </c>
      <c r="E25" s="15"/>
      <c r="F25" s="15"/>
      <c r="G25" s="15"/>
      <c r="H25" s="15"/>
      <c r="I25" s="15"/>
      <c r="J25" s="15"/>
      <c r="K25" s="15"/>
      <c r="N25" s="18"/>
      <c r="AG25" s="12">
        <v>24</v>
      </c>
      <c r="AH25" s="12">
        <v>24</v>
      </c>
      <c r="AI25" s="23">
        <f>AH25/AG25</f>
        <v>1</v>
      </c>
      <c r="AJ25" s="12">
        <v>12</v>
      </c>
      <c r="AK25" s="12">
        <v>7</v>
      </c>
      <c r="AL25" s="23">
        <f>AK25/AJ25</f>
        <v>0.58333333333333337</v>
      </c>
    </row>
    <row r="26" spans="1:41" x14ac:dyDescent="0.25">
      <c r="A26" s="14">
        <v>25</v>
      </c>
      <c r="B26" s="12" t="s">
        <v>656</v>
      </c>
      <c r="C26" s="12" t="s">
        <v>55</v>
      </c>
      <c r="D26" s="12" t="s">
        <v>80</v>
      </c>
      <c r="E26" s="15"/>
      <c r="F26" s="15"/>
      <c r="G26" s="15"/>
      <c r="H26" s="15"/>
      <c r="I26" s="15"/>
      <c r="J26" s="15"/>
      <c r="K26" s="15"/>
      <c r="N26" s="18"/>
      <c r="AM26" s="12">
        <v>13</v>
      </c>
      <c r="AN26" s="12">
        <v>714</v>
      </c>
      <c r="AO26" s="18">
        <f>AN26/AM26</f>
        <v>54.92307692307692</v>
      </c>
    </row>
    <row r="27" spans="1:41" x14ac:dyDescent="0.25">
      <c r="A27" s="14">
        <v>26</v>
      </c>
      <c r="B27" s="12" t="s">
        <v>657</v>
      </c>
      <c r="C27" s="12" t="s">
        <v>31</v>
      </c>
      <c r="D27" s="12" t="s">
        <v>81</v>
      </c>
      <c r="E27" s="15">
        <v>113</v>
      </c>
      <c r="F27" s="15">
        <v>60</v>
      </c>
      <c r="G27" s="16">
        <v>0.53097345132743368</v>
      </c>
      <c r="H27" s="15">
        <v>18</v>
      </c>
      <c r="I27" s="15">
        <v>3</v>
      </c>
      <c r="J27" s="15">
        <v>1816</v>
      </c>
      <c r="K27" s="17">
        <v>30.266666666666666</v>
      </c>
      <c r="L27" s="12">
        <v>14</v>
      </c>
      <c r="M27" s="12">
        <v>208</v>
      </c>
      <c r="N27" s="18">
        <v>14.857142857142858</v>
      </c>
      <c r="O27" s="12">
        <v>1</v>
      </c>
      <c r="T27" s="21">
        <f>Q27+O27</f>
        <v>1</v>
      </c>
    </row>
    <row r="28" spans="1:41" x14ac:dyDescent="0.25">
      <c r="A28" s="14">
        <v>27</v>
      </c>
      <c r="B28" s="12" t="s">
        <v>657</v>
      </c>
      <c r="C28" s="12" t="s">
        <v>32</v>
      </c>
      <c r="D28" s="12" t="s">
        <v>82</v>
      </c>
      <c r="E28" s="15">
        <v>0</v>
      </c>
      <c r="F28" s="15">
        <v>0</v>
      </c>
      <c r="G28" s="19">
        <v>0</v>
      </c>
      <c r="H28" s="15">
        <v>0</v>
      </c>
      <c r="I28" s="15">
        <v>0</v>
      </c>
      <c r="J28" s="15">
        <v>0</v>
      </c>
      <c r="K28" s="15">
        <v>0</v>
      </c>
      <c r="L28" s="12">
        <v>0</v>
      </c>
      <c r="M28" s="12">
        <v>0</v>
      </c>
      <c r="N28" s="12">
        <v>0</v>
      </c>
      <c r="O28" s="12">
        <v>0</v>
      </c>
      <c r="T28" s="21">
        <f>Q28+O28</f>
        <v>0</v>
      </c>
    </row>
    <row r="29" spans="1:41" x14ac:dyDescent="0.25">
      <c r="A29" s="14">
        <v>28</v>
      </c>
      <c r="B29" s="12" t="s">
        <v>657</v>
      </c>
      <c r="C29" s="12" t="s">
        <v>33</v>
      </c>
      <c r="D29" s="12" t="s">
        <v>83</v>
      </c>
      <c r="E29" s="15"/>
      <c r="F29" s="15"/>
      <c r="G29" s="15"/>
      <c r="H29" s="15"/>
      <c r="I29" s="15"/>
      <c r="J29" s="15"/>
      <c r="K29" s="15"/>
      <c r="L29" s="12">
        <v>119</v>
      </c>
      <c r="M29" s="12">
        <v>705</v>
      </c>
      <c r="N29" s="18">
        <v>5.9243697478991599</v>
      </c>
      <c r="O29" s="12">
        <v>5</v>
      </c>
      <c r="P29" s="12">
        <v>11</v>
      </c>
      <c r="Q29" s="12">
        <v>3</v>
      </c>
      <c r="R29" s="12">
        <v>116</v>
      </c>
      <c r="S29" s="18">
        <v>10.545454545454545</v>
      </c>
      <c r="T29" s="21">
        <f>Q29+O29</f>
        <v>8</v>
      </c>
      <c r="U29" s="12">
        <v>0</v>
      </c>
      <c r="V29" s="12">
        <v>0</v>
      </c>
      <c r="W29" s="15">
        <v>0</v>
      </c>
      <c r="X29" s="12">
        <v>0</v>
      </c>
      <c r="Y29" s="12">
        <v>0</v>
      </c>
      <c r="Z29" s="12">
        <v>0</v>
      </c>
      <c r="AA29" s="15">
        <v>0</v>
      </c>
      <c r="AB29" s="12">
        <v>0</v>
      </c>
    </row>
    <row r="30" spans="1:41" x14ac:dyDescent="0.25">
      <c r="A30" s="14">
        <v>29</v>
      </c>
      <c r="B30" s="12" t="s">
        <v>657</v>
      </c>
      <c r="C30" s="12" t="s">
        <v>34</v>
      </c>
      <c r="D30" s="12" t="s">
        <v>84</v>
      </c>
      <c r="E30" s="15"/>
      <c r="F30" s="15"/>
      <c r="G30" s="15"/>
      <c r="H30" s="15"/>
      <c r="I30" s="15"/>
      <c r="J30" s="15"/>
      <c r="K30" s="15"/>
      <c r="L30" s="12">
        <v>38</v>
      </c>
      <c r="M30" s="12">
        <v>231</v>
      </c>
      <c r="N30" s="18">
        <v>6.0789473684210522</v>
      </c>
      <c r="O30" s="12">
        <v>2</v>
      </c>
      <c r="P30" s="12">
        <v>10</v>
      </c>
      <c r="Q30" s="12">
        <v>0</v>
      </c>
      <c r="R30" s="12">
        <v>163</v>
      </c>
      <c r="S30" s="18">
        <v>16.3</v>
      </c>
      <c r="T30" s="21">
        <f>Q30+O30</f>
        <v>2</v>
      </c>
      <c r="U30" s="12">
        <v>0</v>
      </c>
      <c r="V30" s="12">
        <v>0</v>
      </c>
      <c r="W30" s="15">
        <v>0</v>
      </c>
      <c r="X30" s="12">
        <v>0</v>
      </c>
      <c r="Y30" s="12">
        <v>0</v>
      </c>
      <c r="Z30" s="12">
        <v>0</v>
      </c>
      <c r="AA30" s="15">
        <v>0</v>
      </c>
      <c r="AB30" s="12">
        <v>0</v>
      </c>
    </row>
    <row r="31" spans="1:41" x14ac:dyDescent="0.25">
      <c r="A31" s="14">
        <v>30</v>
      </c>
      <c r="B31" s="12" t="s">
        <v>657</v>
      </c>
      <c r="C31" s="12" t="s">
        <v>35</v>
      </c>
      <c r="D31" s="12" t="s">
        <v>85</v>
      </c>
      <c r="E31" s="15"/>
      <c r="F31" s="15"/>
      <c r="G31" s="15"/>
      <c r="H31" s="15"/>
      <c r="I31" s="15"/>
      <c r="J31" s="15"/>
      <c r="K31" s="15"/>
      <c r="L31" s="12">
        <v>4</v>
      </c>
      <c r="M31" s="12">
        <v>10</v>
      </c>
      <c r="N31" s="18">
        <v>2.5</v>
      </c>
      <c r="O31" s="12">
        <v>0</v>
      </c>
      <c r="P31" s="12">
        <v>0</v>
      </c>
      <c r="Q31" s="12">
        <v>0</v>
      </c>
      <c r="R31" s="12">
        <v>0</v>
      </c>
      <c r="S31" s="15">
        <v>0</v>
      </c>
      <c r="T31" s="21">
        <f>Q31+O31</f>
        <v>0</v>
      </c>
      <c r="U31" s="12">
        <v>2</v>
      </c>
      <c r="V31" s="12">
        <v>18</v>
      </c>
      <c r="W31" s="18">
        <v>9</v>
      </c>
      <c r="X31" s="12">
        <v>0</v>
      </c>
      <c r="Y31" s="12">
        <v>0</v>
      </c>
      <c r="Z31" s="12">
        <v>0</v>
      </c>
      <c r="AA31" s="15">
        <v>0</v>
      </c>
      <c r="AB31" s="12">
        <v>0</v>
      </c>
    </row>
    <row r="32" spans="1:41" x14ac:dyDescent="0.25">
      <c r="A32" s="14">
        <v>31</v>
      </c>
      <c r="B32" s="12" t="s">
        <v>657</v>
      </c>
      <c r="C32" s="12" t="s">
        <v>36</v>
      </c>
      <c r="D32" s="12" t="s">
        <v>86</v>
      </c>
      <c r="E32" s="15"/>
      <c r="F32" s="15"/>
      <c r="G32" s="15"/>
      <c r="H32" s="15"/>
      <c r="I32" s="15"/>
      <c r="J32" s="15"/>
      <c r="K32" s="15"/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5">
        <v>0</v>
      </c>
      <c r="T32" s="21">
        <f>Q32+O32</f>
        <v>0</v>
      </c>
      <c r="U32" s="12">
        <v>0</v>
      </c>
      <c r="V32" s="12">
        <v>0</v>
      </c>
      <c r="W32" s="15">
        <v>0</v>
      </c>
      <c r="X32" s="12">
        <v>0</v>
      </c>
      <c r="Y32" s="12">
        <v>0</v>
      </c>
      <c r="Z32" s="12">
        <v>0</v>
      </c>
      <c r="AA32" s="15">
        <v>0</v>
      </c>
      <c r="AB32" s="12">
        <v>0</v>
      </c>
    </row>
    <row r="33" spans="1:32" x14ac:dyDescent="0.25">
      <c r="A33" s="14">
        <v>32</v>
      </c>
      <c r="B33" s="12" t="s">
        <v>657</v>
      </c>
      <c r="C33" s="12" t="s">
        <v>37</v>
      </c>
      <c r="D33" s="12" t="s">
        <v>87</v>
      </c>
      <c r="E33" s="15"/>
      <c r="F33" s="15"/>
      <c r="G33" s="15"/>
      <c r="H33" s="15"/>
      <c r="I33" s="15"/>
      <c r="J33" s="15"/>
      <c r="K33" s="15"/>
      <c r="L33" s="12">
        <v>3</v>
      </c>
      <c r="M33" s="12">
        <v>0</v>
      </c>
      <c r="N33" s="12">
        <v>0</v>
      </c>
      <c r="O33" s="12">
        <v>0</v>
      </c>
      <c r="P33" s="12">
        <v>11</v>
      </c>
      <c r="Q33" s="12">
        <v>5</v>
      </c>
      <c r="R33" s="12">
        <v>381</v>
      </c>
      <c r="S33" s="18">
        <v>34.636363636363633</v>
      </c>
      <c r="T33" s="21">
        <f>Q33+O33</f>
        <v>5</v>
      </c>
      <c r="U33" s="12">
        <v>0</v>
      </c>
      <c r="V33" s="12">
        <v>0</v>
      </c>
      <c r="W33" s="15">
        <v>0</v>
      </c>
      <c r="X33" s="12">
        <v>0</v>
      </c>
      <c r="Y33" s="12">
        <v>0</v>
      </c>
      <c r="Z33" s="12">
        <v>0</v>
      </c>
      <c r="AA33" s="15">
        <v>0</v>
      </c>
      <c r="AB33" s="12">
        <v>0</v>
      </c>
    </row>
    <row r="34" spans="1:32" x14ac:dyDescent="0.25">
      <c r="A34" s="14">
        <v>33</v>
      </c>
      <c r="B34" s="12" t="s">
        <v>657</v>
      </c>
      <c r="C34" s="12" t="s">
        <v>38</v>
      </c>
      <c r="D34" s="12" t="s">
        <v>88</v>
      </c>
      <c r="E34" s="15"/>
      <c r="F34" s="15"/>
      <c r="G34" s="15"/>
      <c r="H34" s="15"/>
      <c r="I34" s="15"/>
      <c r="J34" s="15"/>
      <c r="K34" s="15"/>
      <c r="L34" s="12">
        <v>0</v>
      </c>
      <c r="M34" s="12">
        <v>0</v>
      </c>
      <c r="N34" s="12">
        <v>0</v>
      </c>
      <c r="O34" s="12">
        <v>0</v>
      </c>
      <c r="P34" s="12">
        <v>19</v>
      </c>
      <c r="Q34" s="12">
        <v>8</v>
      </c>
      <c r="R34" s="12">
        <v>949</v>
      </c>
      <c r="S34" s="18">
        <v>49.94736842105263</v>
      </c>
      <c r="T34" s="21">
        <f>Q34+O34</f>
        <v>8</v>
      </c>
      <c r="U34" s="12">
        <v>33</v>
      </c>
      <c r="V34" s="12">
        <v>343</v>
      </c>
      <c r="W34" s="18">
        <v>10.393939393939394</v>
      </c>
      <c r="X34" s="12">
        <v>0</v>
      </c>
      <c r="Y34" s="12">
        <v>0</v>
      </c>
      <c r="Z34" s="12">
        <v>0</v>
      </c>
      <c r="AA34" s="15">
        <v>0</v>
      </c>
      <c r="AB34" s="12">
        <v>0</v>
      </c>
    </row>
    <row r="35" spans="1:32" x14ac:dyDescent="0.25">
      <c r="A35" s="14">
        <v>34</v>
      </c>
      <c r="B35" s="12" t="s">
        <v>657</v>
      </c>
      <c r="C35" s="12" t="s">
        <v>39</v>
      </c>
      <c r="D35" s="12" t="s">
        <v>89</v>
      </c>
      <c r="E35" s="15"/>
      <c r="F35" s="15"/>
      <c r="G35" s="15"/>
      <c r="H35" s="15"/>
      <c r="I35" s="15"/>
      <c r="J35" s="15"/>
      <c r="K35" s="15"/>
      <c r="L35" s="12">
        <v>1</v>
      </c>
      <c r="M35" s="12">
        <v>0</v>
      </c>
      <c r="N35" s="12">
        <v>0</v>
      </c>
      <c r="O35" s="12">
        <v>0</v>
      </c>
      <c r="P35" s="12">
        <v>3</v>
      </c>
      <c r="Q35" s="12">
        <v>1</v>
      </c>
      <c r="R35" s="12">
        <v>133</v>
      </c>
      <c r="S35" s="18">
        <v>44.333333333333336</v>
      </c>
      <c r="T35" s="21">
        <f>Q35+O35</f>
        <v>1</v>
      </c>
      <c r="U35" s="12">
        <v>0</v>
      </c>
      <c r="V35" s="12">
        <v>0</v>
      </c>
      <c r="W35" s="15">
        <v>0</v>
      </c>
      <c r="X35" s="12">
        <v>0</v>
      </c>
      <c r="Y35" s="12">
        <v>0</v>
      </c>
      <c r="Z35" s="12">
        <v>0</v>
      </c>
      <c r="AA35" s="15">
        <v>0</v>
      </c>
      <c r="AB35" s="12">
        <v>0</v>
      </c>
    </row>
    <row r="36" spans="1:32" x14ac:dyDescent="0.25">
      <c r="A36" s="14">
        <v>35</v>
      </c>
      <c r="B36" s="12" t="s">
        <v>657</v>
      </c>
      <c r="C36" s="12" t="s">
        <v>40</v>
      </c>
      <c r="D36" s="12" t="s">
        <v>90</v>
      </c>
      <c r="E36" s="15"/>
      <c r="F36" s="15"/>
      <c r="G36" s="15"/>
      <c r="H36" s="15"/>
      <c r="I36" s="15"/>
      <c r="J36" s="15"/>
      <c r="K36" s="15"/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5">
        <v>0</v>
      </c>
      <c r="T36" s="21">
        <f>Q36+O36</f>
        <v>0</v>
      </c>
      <c r="U36" s="12">
        <v>0</v>
      </c>
      <c r="V36" s="12">
        <v>0</v>
      </c>
      <c r="W36" s="15">
        <v>0</v>
      </c>
      <c r="X36" s="12">
        <v>0</v>
      </c>
      <c r="Y36" s="12">
        <v>12</v>
      </c>
      <c r="Z36" s="12">
        <v>94</v>
      </c>
      <c r="AA36" s="18">
        <v>7.833333333333333</v>
      </c>
      <c r="AB36" s="12">
        <v>0</v>
      </c>
    </row>
    <row r="37" spans="1:32" x14ac:dyDescent="0.25">
      <c r="A37" s="14">
        <v>36</v>
      </c>
      <c r="B37" s="12" t="s">
        <v>657</v>
      </c>
      <c r="C37" s="12" t="s">
        <v>41</v>
      </c>
      <c r="D37" s="12" t="s">
        <v>91</v>
      </c>
      <c r="E37" s="15"/>
      <c r="F37" s="15"/>
      <c r="G37" s="15"/>
      <c r="H37" s="15"/>
      <c r="I37" s="15"/>
      <c r="J37" s="15"/>
      <c r="K37" s="15"/>
      <c r="L37" s="12">
        <v>0</v>
      </c>
      <c r="M37" s="12">
        <v>0</v>
      </c>
      <c r="N37" s="12">
        <v>0</v>
      </c>
      <c r="O37" s="12">
        <v>0</v>
      </c>
      <c r="P37" s="12">
        <v>6</v>
      </c>
      <c r="Q37" s="12">
        <v>1</v>
      </c>
      <c r="R37" s="12">
        <v>74</v>
      </c>
      <c r="S37" s="18">
        <v>12.333333333333334</v>
      </c>
      <c r="T37" s="21">
        <f>Q37+O37</f>
        <v>1</v>
      </c>
      <c r="U37" s="12">
        <v>0</v>
      </c>
      <c r="V37" s="12">
        <v>0</v>
      </c>
      <c r="W37" s="15">
        <v>0</v>
      </c>
      <c r="X37" s="12">
        <v>0</v>
      </c>
      <c r="Y37" s="12">
        <v>0</v>
      </c>
      <c r="Z37" s="12">
        <v>0</v>
      </c>
      <c r="AA37" s="15">
        <v>0</v>
      </c>
      <c r="AB37" s="12">
        <v>0</v>
      </c>
    </row>
    <row r="38" spans="1:32" x14ac:dyDescent="0.25">
      <c r="A38" s="14">
        <v>37</v>
      </c>
      <c r="B38" s="12" t="s">
        <v>657</v>
      </c>
      <c r="C38" s="12" t="s">
        <v>42</v>
      </c>
      <c r="D38" s="12" t="s">
        <v>92</v>
      </c>
      <c r="E38" s="15"/>
      <c r="F38" s="15"/>
      <c r="G38" s="15"/>
      <c r="H38" s="15"/>
      <c r="I38" s="15"/>
      <c r="J38" s="15"/>
      <c r="K38" s="15"/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5">
        <v>0</v>
      </c>
      <c r="T38" s="21">
        <f>Q38+O38</f>
        <v>0</v>
      </c>
      <c r="U38" s="12">
        <v>0</v>
      </c>
      <c r="V38" s="12">
        <v>0</v>
      </c>
      <c r="W38" s="15">
        <v>0</v>
      </c>
      <c r="X38" s="12">
        <v>0</v>
      </c>
      <c r="Y38" s="12">
        <v>0</v>
      </c>
      <c r="Z38" s="12">
        <v>0</v>
      </c>
      <c r="AA38" s="15">
        <v>0</v>
      </c>
      <c r="AB38" s="12">
        <v>0</v>
      </c>
    </row>
    <row r="39" spans="1:32" x14ac:dyDescent="0.25">
      <c r="A39" s="14">
        <v>38</v>
      </c>
      <c r="B39" s="12" t="s">
        <v>657</v>
      </c>
      <c r="C39" s="12" t="s">
        <v>43</v>
      </c>
      <c r="D39" s="12" t="s">
        <v>93</v>
      </c>
      <c r="E39" s="15"/>
      <c r="F39" s="15"/>
      <c r="G39" s="15"/>
      <c r="H39" s="15"/>
      <c r="I39" s="15"/>
      <c r="J39" s="15"/>
      <c r="K39" s="15"/>
      <c r="N39" s="18"/>
      <c r="AC39" s="12">
        <v>1</v>
      </c>
      <c r="AD39" s="12">
        <v>0</v>
      </c>
      <c r="AE39" s="12">
        <v>0</v>
      </c>
      <c r="AF39" s="12">
        <v>0</v>
      </c>
    </row>
    <row r="40" spans="1:32" x14ac:dyDescent="0.25">
      <c r="A40" s="14">
        <v>39</v>
      </c>
      <c r="B40" s="12" t="s">
        <v>657</v>
      </c>
      <c r="C40" s="12" t="s">
        <v>44</v>
      </c>
      <c r="D40" s="12" t="s">
        <v>94</v>
      </c>
      <c r="E40" s="15"/>
      <c r="F40" s="15"/>
      <c r="G40" s="15"/>
      <c r="H40" s="15"/>
      <c r="I40" s="15"/>
      <c r="J40" s="15"/>
      <c r="K40" s="15"/>
      <c r="N40" s="18"/>
      <c r="AC40" s="12">
        <v>1</v>
      </c>
      <c r="AD40" s="12">
        <v>0</v>
      </c>
      <c r="AE40" s="12">
        <v>0</v>
      </c>
      <c r="AF40" s="12">
        <v>0</v>
      </c>
    </row>
    <row r="41" spans="1:32" x14ac:dyDescent="0.25">
      <c r="A41" s="14">
        <v>40</v>
      </c>
      <c r="B41" s="12" t="s">
        <v>657</v>
      </c>
      <c r="C41" s="12" t="s">
        <v>45</v>
      </c>
      <c r="D41" s="12" t="s">
        <v>95</v>
      </c>
      <c r="E41" s="15"/>
      <c r="F41" s="15"/>
      <c r="G41" s="15"/>
      <c r="H41" s="15"/>
      <c r="I41" s="15"/>
      <c r="J41" s="15"/>
      <c r="K41" s="15"/>
      <c r="N41" s="18"/>
      <c r="AC41" s="12">
        <v>5</v>
      </c>
      <c r="AD41" s="12">
        <v>0</v>
      </c>
      <c r="AE41" s="12">
        <v>0</v>
      </c>
      <c r="AF41" s="12">
        <v>0</v>
      </c>
    </row>
    <row r="42" spans="1:32" x14ac:dyDescent="0.25">
      <c r="A42" s="14">
        <v>41</v>
      </c>
      <c r="B42" s="12" t="s">
        <v>657</v>
      </c>
      <c r="C42" s="12" t="s">
        <v>46</v>
      </c>
      <c r="D42" s="12" t="s">
        <v>96</v>
      </c>
      <c r="E42" s="15"/>
      <c r="F42" s="15"/>
      <c r="G42" s="15"/>
      <c r="H42" s="15"/>
      <c r="I42" s="15"/>
      <c r="J42" s="15"/>
      <c r="K42" s="15"/>
      <c r="N42" s="18"/>
      <c r="AC42" s="12">
        <v>4</v>
      </c>
      <c r="AD42" s="12">
        <v>0</v>
      </c>
      <c r="AE42" s="12">
        <v>0</v>
      </c>
      <c r="AF42" s="12">
        <v>0</v>
      </c>
    </row>
    <row r="43" spans="1:32" x14ac:dyDescent="0.25">
      <c r="A43" s="14">
        <v>42</v>
      </c>
      <c r="B43" s="12" t="s">
        <v>657</v>
      </c>
      <c r="C43" s="12" t="s">
        <v>47</v>
      </c>
      <c r="D43" s="12" t="s">
        <v>97</v>
      </c>
      <c r="E43" s="15"/>
      <c r="F43" s="15"/>
      <c r="G43" s="15"/>
      <c r="H43" s="15"/>
      <c r="I43" s="15"/>
      <c r="J43" s="15"/>
      <c r="K43" s="15"/>
      <c r="N43" s="18"/>
      <c r="AC43" s="12">
        <v>0</v>
      </c>
      <c r="AD43" s="12">
        <v>0</v>
      </c>
      <c r="AE43" s="12">
        <v>0</v>
      </c>
      <c r="AF43" s="12">
        <v>0</v>
      </c>
    </row>
    <row r="44" spans="1:32" x14ac:dyDescent="0.25">
      <c r="A44" s="14">
        <v>43</v>
      </c>
      <c r="B44" s="12" t="s">
        <v>657</v>
      </c>
      <c r="C44" s="12" t="s">
        <v>48</v>
      </c>
      <c r="D44" s="12" t="s">
        <v>98</v>
      </c>
      <c r="E44" s="15"/>
      <c r="F44" s="15"/>
      <c r="G44" s="15"/>
      <c r="H44" s="15"/>
      <c r="I44" s="15"/>
      <c r="J44" s="15"/>
      <c r="K44" s="15"/>
      <c r="N44" s="18"/>
      <c r="AC44" s="12">
        <v>7</v>
      </c>
      <c r="AD44" s="12">
        <v>0</v>
      </c>
      <c r="AE44" s="12">
        <v>0</v>
      </c>
      <c r="AF44" s="12">
        <v>0</v>
      </c>
    </row>
    <row r="45" spans="1:32" x14ac:dyDescent="0.25">
      <c r="A45" s="14">
        <v>44</v>
      </c>
      <c r="B45" s="12" t="s">
        <v>657</v>
      </c>
      <c r="C45" s="12" t="s">
        <v>49</v>
      </c>
      <c r="D45" s="12" t="s">
        <v>99</v>
      </c>
      <c r="E45" s="15"/>
      <c r="F45" s="15"/>
      <c r="G45" s="15"/>
      <c r="H45" s="15"/>
      <c r="I45" s="15"/>
      <c r="J45" s="15"/>
      <c r="K45" s="15"/>
      <c r="N45" s="18"/>
      <c r="AC45" s="12">
        <v>0</v>
      </c>
      <c r="AD45" s="12">
        <v>0</v>
      </c>
      <c r="AE45" s="12">
        <v>0</v>
      </c>
      <c r="AF45" s="12">
        <v>0</v>
      </c>
    </row>
    <row r="46" spans="1:32" x14ac:dyDescent="0.25">
      <c r="A46" s="14">
        <v>45</v>
      </c>
      <c r="B46" s="12" t="s">
        <v>657</v>
      </c>
      <c r="C46" s="12" t="s">
        <v>50</v>
      </c>
      <c r="D46" s="12" t="s">
        <v>100</v>
      </c>
      <c r="E46" s="15"/>
      <c r="F46" s="15"/>
      <c r="G46" s="15"/>
      <c r="H46" s="15"/>
      <c r="I46" s="15"/>
      <c r="J46" s="15"/>
      <c r="K46" s="15"/>
      <c r="N46" s="18"/>
      <c r="AC46" s="12">
        <v>1</v>
      </c>
      <c r="AD46" s="12">
        <v>3</v>
      </c>
      <c r="AE46" s="12">
        <v>0</v>
      </c>
      <c r="AF46" s="12">
        <v>34</v>
      </c>
    </row>
    <row r="47" spans="1:32" x14ac:dyDescent="0.25">
      <c r="A47" s="14">
        <v>46</v>
      </c>
      <c r="B47" s="12" t="s">
        <v>657</v>
      </c>
      <c r="C47" s="12" t="s">
        <v>51</v>
      </c>
      <c r="D47" s="12" t="s">
        <v>101</v>
      </c>
      <c r="E47" s="15"/>
      <c r="F47" s="15"/>
      <c r="G47" s="15"/>
      <c r="H47" s="15"/>
      <c r="I47" s="15"/>
      <c r="J47" s="15"/>
      <c r="K47" s="15"/>
      <c r="N47" s="18"/>
      <c r="AC47" s="12">
        <v>0</v>
      </c>
      <c r="AD47" s="12">
        <v>2</v>
      </c>
      <c r="AE47" s="12">
        <v>0</v>
      </c>
      <c r="AF47" s="12">
        <v>11</v>
      </c>
    </row>
    <row r="48" spans="1:32" x14ac:dyDescent="0.25">
      <c r="A48" s="14">
        <v>47</v>
      </c>
      <c r="B48" s="12" t="s">
        <v>657</v>
      </c>
      <c r="C48" s="12" t="s">
        <v>52</v>
      </c>
      <c r="D48" s="12" t="s">
        <v>102</v>
      </c>
      <c r="E48" s="15"/>
      <c r="F48" s="15"/>
      <c r="G48" s="15"/>
      <c r="H48" s="15"/>
      <c r="I48" s="15"/>
      <c r="J48" s="15"/>
      <c r="K48" s="15"/>
      <c r="N48" s="18"/>
      <c r="AC48" s="12">
        <v>0</v>
      </c>
      <c r="AD48" s="12">
        <v>2</v>
      </c>
      <c r="AE48" s="12">
        <v>0</v>
      </c>
      <c r="AF48" s="12">
        <v>4</v>
      </c>
    </row>
    <row r="49" spans="1:41" x14ac:dyDescent="0.25">
      <c r="A49" s="14">
        <v>48</v>
      </c>
      <c r="B49" s="12" t="s">
        <v>657</v>
      </c>
      <c r="C49" s="12" t="s">
        <v>53</v>
      </c>
      <c r="D49" s="12" t="s">
        <v>103</v>
      </c>
      <c r="E49" s="15"/>
      <c r="F49" s="15"/>
      <c r="G49" s="15"/>
      <c r="H49" s="15"/>
      <c r="I49" s="15"/>
      <c r="J49" s="15"/>
      <c r="K49" s="15"/>
      <c r="N49" s="18"/>
      <c r="AC49" s="12">
        <v>0</v>
      </c>
      <c r="AD49" s="12">
        <v>1</v>
      </c>
      <c r="AE49" s="12">
        <v>0</v>
      </c>
      <c r="AF49" s="12">
        <v>0</v>
      </c>
    </row>
    <row r="50" spans="1:41" x14ac:dyDescent="0.25">
      <c r="A50" s="14">
        <v>49</v>
      </c>
      <c r="B50" s="12" t="s">
        <v>657</v>
      </c>
      <c r="C50" s="12" t="s">
        <v>54</v>
      </c>
      <c r="D50" s="12" t="s">
        <v>104</v>
      </c>
      <c r="E50" s="15"/>
      <c r="F50" s="15"/>
      <c r="G50" s="15"/>
      <c r="H50" s="15"/>
      <c r="I50" s="15"/>
      <c r="J50" s="15"/>
      <c r="K50" s="15"/>
      <c r="N50" s="18"/>
      <c r="AG50" s="12">
        <v>26</v>
      </c>
      <c r="AH50" s="12">
        <v>26</v>
      </c>
      <c r="AI50" s="23">
        <f>AH50/AG50</f>
        <v>1</v>
      </c>
      <c r="AJ50" s="12">
        <v>15</v>
      </c>
      <c r="AK50" s="12">
        <v>10</v>
      </c>
      <c r="AL50" s="23">
        <f>AK50/AJ50</f>
        <v>0.66666666666666663</v>
      </c>
    </row>
    <row r="51" spans="1:41" x14ac:dyDescent="0.25">
      <c r="A51" s="14">
        <v>50</v>
      </c>
      <c r="B51" s="12" t="s">
        <v>657</v>
      </c>
      <c r="C51" s="12" t="s">
        <v>55</v>
      </c>
      <c r="D51" s="12" t="s">
        <v>105</v>
      </c>
      <c r="E51" s="15"/>
      <c r="F51" s="15"/>
      <c r="G51" s="15"/>
      <c r="H51" s="15"/>
      <c r="I51" s="15"/>
      <c r="J51" s="15"/>
      <c r="K51" s="15"/>
      <c r="N51" s="18"/>
      <c r="AM51" s="12">
        <v>13</v>
      </c>
      <c r="AN51" s="12">
        <v>736</v>
      </c>
      <c r="AO51" s="18">
        <f>AN51/AM51</f>
        <v>56.615384615384613</v>
      </c>
    </row>
    <row r="52" spans="1:41" x14ac:dyDescent="0.25">
      <c r="A52" s="14">
        <v>51</v>
      </c>
      <c r="B52" s="12" t="s">
        <v>658</v>
      </c>
      <c r="C52" s="12" t="s">
        <v>31</v>
      </c>
      <c r="D52" s="12" t="s">
        <v>106</v>
      </c>
      <c r="E52" s="15">
        <v>98</v>
      </c>
      <c r="F52" s="15">
        <v>39</v>
      </c>
      <c r="G52" s="16">
        <v>0.39795918367346939</v>
      </c>
      <c r="H52" s="15">
        <v>12</v>
      </c>
      <c r="I52" s="15">
        <v>12</v>
      </c>
      <c r="J52" s="15">
        <v>1397</v>
      </c>
      <c r="K52" s="17">
        <v>35.820512820512818</v>
      </c>
      <c r="L52" s="12">
        <v>8</v>
      </c>
      <c r="M52" s="12">
        <v>70</v>
      </c>
      <c r="N52" s="18">
        <v>8.75</v>
      </c>
      <c r="O52" s="12">
        <v>0</v>
      </c>
      <c r="T52" s="21">
        <f>Q52+O52</f>
        <v>0</v>
      </c>
    </row>
    <row r="53" spans="1:41" x14ac:dyDescent="0.25">
      <c r="A53" s="14">
        <v>52</v>
      </c>
      <c r="B53" s="12" t="s">
        <v>658</v>
      </c>
      <c r="C53" s="12" t="s">
        <v>32</v>
      </c>
      <c r="D53" s="12" t="s">
        <v>107</v>
      </c>
      <c r="E53" s="15">
        <v>13</v>
      </c>
      <c r="F53" s="15">
        <v>6</v>
      </c>
      <c r="G53" s="16">
        <v>0.46153846153846156</v>
      </c>
      <c r="H53" s="15">
        <v>1</v>
      </c>
      <c r="I53" s="15">
        <v>1</v>
      </c>
      <c r="J53" s="15">
        <v>187</v>
      </c>
      <c r="K53" s="17">
        <v>31.166666666666668</v>
      </c>
      <c r="L53" s="12">
        <v>1</v>
      </c>
      <c r="M53" s="12">
        <v>2</v>
      </c>
      <c r="N53" s="18">
        <v>2</v>
      </c>
      <c r="O53" s="12">
        <v>0</v>
      </c>
      <c r="T53" s="21">
        <f>Q53+O53</f>
        <v>0</v>
      </c>
    </row>
    <row r="54" spans="1:41" x14ac:dyDescent="0.25">
      <c r="A54" s="14">
        <v>53</v>
      </c>
      <c r="B54" s="12" t="s">
        <v>658</v>
      </c>
      <c r="C54" s="12" t="s">
        <v>33</v>
      </c>
      <c r="D54" s="12" t="s">
        <v>108</v>
      </c>
      <c r="E54" s="15"/>
      <c r="F54" s="15"/>
      <c r="G54" s="15"/>
      <c r="H54" s="15"/>
      <c r="I54" s="15"/>
      <c r="J54" s="15"/>
      <c r="K54" s="15"/>
      <c r="L54" s="12">
        <v>52</v>
      </c>
      <c r="M54" s="12">
        <v>381</v>
      </c>
      <c r="N54" s="18">
        <v>7.3269230769230766</v>
      </c>
      <c r="O54" s="12">
        <v>3</v>
      </c>
      <c r="P54" s="12">
        <v>3</v>
      </c>
      <c r="Q54" s="12">
        <v>0</v>
      </c>
      <c r="R54" s="12">
        <v>73</v>
      </c>
      <c r="S54" s="18">
        <v>24.333333333333332</v>
      </c>
      <c r="T54" s="21">
        <f>Q54+O54</f>
        <v>3</v>
      </c>
      <c r="U54" s="12">
        <v>0</v>
      </c>
      <c r="V54" s="12">
        <v>0</v>
      </c>
      <c r="W54" s="15">
        <v>0</v>
      </c>
      <c r="X54" s="12">
        <v>0</v>
      </c>
      <c r="Y54" s="12">
        <v>0</v>
      </c>
      <c r="Z54" s="12">
        <v>0</v>
      </c>
      <c r="AA54" s="15">
        <v>0</v>
      </c>
      <c r="AB54" s="12">
        <v>0</v>
      </c>
    </row>
    <row r="55" spans="1:41" x14ac:dyDescent="0.25">
      <c r="A55" s="14">
        <v>54</v>
      </c>
      <c r="B55" s="12" t="s">
        <v>658</v>
      </c>
      <c r="C55" s="12" t="s">
        <v>34</v>
      </c>
      <c r="D55" s="12" t="s">
        <v>109</v>
      </c>
      <c r="E55" s="15"/>
      <c r="F55" s="15"/>
      <c r="G55" s="15"/>
      <c r="H55" s="15"/>
      <c r="I55" s="15"/>
      <c r="J55" s="15"/>
      <c r="K55" s="15"/>
      <c r="L55" s="12">
        <v>39</v>
      </c>
      <c r="M55" s="12">
        <v>280</v>
      </c>
      <c r="N55" s="18">
        <v>7.1794871794871797</v>
      </c>
      <c r="O55" s="12">
        <v>5</v>
      </c>
      <c r="P55" s="12">
        <v>6</v>
      </c>
      <c r="Q55" s="12">
        <v>0</v>
      </c>
      <c r="R55" s="12">
        <v>159</v>
      </c>
      <c r="S55" s="18">
        <v>26.5</v>
      </c>
      <c r="T55" s="21">
        <f>Q55+O55</f>
        <v>5</v>
      </c>
      <c r="U55" s="12">
        <v>0</v>
      </c>
      <c r="V55" s="12">
        <v>0</v>
      </c>
      <c r="W55" s="15">
        <v>0</v>
      </c>
      <c r="X55" s="12">
        <v>0</v>
      </c>
      <c r="Y55" s="12">
        <v>0</v>
      </c>
      <c r="Z55" s="12">
        <v>0</v>
      </c>
      <c r="AA55" s="15">
        <v>0</v>
      </c>
      <c r="AB55" s="12">
        <v>0</v>
      </c>
    </row>
    <row r="56" spans="1:41" x14ac:dyDescent="0.25">
      <c r="A56" s="14">
        <v>55</v>
      </c>
      <c r="B56" s="12" t="s">
        <v>658</v>
      </c>
      <c r="C56" s="12" t="s">
        <v>35</v>
      </c>
      <c r="D56" s="12" t="s">
        <v>110</v>
      </c>
      <c r="E56" s="15"/>
      <c r="F56" s="15"/>
      <c r="G56" s="15"/>
      <c r="H56" s="15"/>
      <c r="I56" s="15"/>
      <c r="J56" s="15"/>
      <c r="K56" s="15"/>
      <c r="L56" s="12">
        <v>25</v>
      </c>
      <c r="M56" s="12">
        <v>85</v>
      </c>
      <c r="N56" s="18">
        <v>3.4</v>
      </c>
      <c r="O56" s="12">
        <v>1</v>
      </c>
      <c r="P56" s="12">
        <v>2</v>
      </c>
      <c r="Q56" s="12">
        <v>0</v>
      </c>
      <c r="R56" s="12">
        <v>52</v>
      </c>
      <c r="S56" s="18">
        <v>26</v>
      </c>
      <c r="T56" s="21">
        <f>Q56+O56</f>
        <v>1</v>
      </c>
      <c r="U56" s="12">
        <v>7</v>
      </c>
      <c r="V56" s="12">
        <v>89</v>
      </c>
      <c r="W56" s="18">
        <v>12.714285714285714</v>
      </c>
      <c r="X56" s="12">
        <v>0</v>
      </c>
      <c r="Y56" s="12">
        <v>0</v>
      </c>
      <c r="Z56" s="12">
        <v>0</v>
      </c>
      <c r="AA56" s="15">
        <v>0</v>
      </c>
      <c r="AB56" s="12">
        <v>0</v>
      </c>
    </row>
    <row r="57" spans="1:41" x14ac:dyDescent="0.25">
      <c r="A57" s="14">
        <v>56</v>
      </c>
      <c r="B57" s="12" t="s">
        <v>658</v>
      </c>
      <c r="C57" s="12" t="s">
        <v>36</v>
      </c>
      <c r="D57" s="12" t="s">
        <v>111</v>
      </c>
      <c r="E57" s="15"/>
      <c r="F57" s="15"/>
      <c r="G57" s="15"/>
      <c r="H57" s="15"/>
      <c r="I57" s="15"/>
      <c r="J57" s="15"/>
      <c r="K57" s="15"/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5">
        <v>0</v>
      </c>
      <c r="T57" s="21">
        <f>Q57+O57</f>
        <v>0</v>
      </c>
      <c r="U57" s="12">
        <v>0</v>
      </c>
      <c r="V57" s="12">
        <v>0</v>
      </c>
      <c r="W57" s="15">
        <v>0</v>
      </c>
      <c r="X57" s="12">
        <v>0</v>
      </c>
      <c r="Y57" s="12">
        <v>0</v>
      </c>
      <c r="Z57" s="12">
        <v>0</v>
      </c>
      <c r="AA57" s="15">
        <v>0</v>
      </c>
      <c r="AB57" s="12">
        <v>0</v>
      </c>
    </row>
    <row r="58" spans="1:41" x14ac:dyDescent="0.25">
      <c r="A58" s="14">
        <v>57</v>
      </c>
      <c r="B58" s="12" t="s">
        <v>658</v>
      </c>
      <c r="C58" s="12" t="s">
        <v>37</v>
      </c>
      <c r="D58" s="12" t="s">
        <v>112</v>
      </c>
      <c r="E58" s="15"/>
      <c r="F58" s="15"/>
      <c r="G58" s="15"/>
      <c r="H58" s="15"/>
      <c r="I58" s="15"/>
      <c r="J58" s="15"/>
      <c r="K58" s="15"/>
      <c r="L58" s="12">
        <v>25</v>
      </c>
      <c r="M58" s="12">
        <v>145</v>
      </c>
      <c r="N58" s="18">
        <v>5.8</v>
      </c>
      <c r="O58" s="12">
        <v>2</v>
      </c>
      <c r="P58" s="12">
        <v>7</v>
      </c>
      <c r="Q58" s="12">
        <v>4</v>
      </c>
      <c r="R58" s="12">
        <v>291</v>
      </c>
      <c r="S58" s="18">
        <v>41.571428571428569</v>
      </c>
      <c r="T58" s="21">
        <f>Q58+O58</f>
        <v>6</v>
      </c>
      <c r="U58" s="12">
        <v>35</v>
      </c>
      <c r="V58" s="12">
        <v>406</v>
      </c>
      <c r="W58" s="18">
        <v>11.6</v>
      </c>
      <c r="X58" s="12">
        <v>0</v>
      </c>
      <c r="Y58" s="12">
        <v>0</v>
      </c>
      <c r="Z58" s="12">
        <v>0</v>
      </c>
      <c r="AA58" s="15">
        <v>0</v>
      </c>
      <c r="AB58" s="12">
        <v>0</v>
      </c>
    </row>
    <row r="59" spans="1:41" x14ac:dyDescent="0.25">
      <c r="A59" s="14">
        <v>58</v>
      </c>
      <c r="B59" s="12" t="s">
        <v>658</v>
      </c>
      <c r="C59" s="12" t="s">
        <v>38</v>
      </c>
      <c r="D59" s="12" t="s">
        <v>113</v>
      </c>
      <c r="E59" s="15"/>
      <c r="F59" s="15"/>
      <c r="G59" s="15"/>
      <c r="H59" s="15"/>
      <c r="I59" s="15"/>
      <c r="J59" s="15"/>
      <c r="K59" s="15"/>
      <c r="L59" s="12">
        <v>0</v>
      </c>
      <c r="M59" s="12">
        <v>0</v>
      </c>
      <c r="N59" s="12">
        <v>0</v>
      </c>
      <c r="O59" s="12">
        <v>0</v>
      </c>
      <c r="P59" s="12">
        <v>16</v>
      </c>
      <c r="Q59" s="12">
        <v>7</v>
      </c>
      <c r="R59" s="12">
        <v>757</v>
      </c>
      <c r="S59" s="22">
        <v>47.3125</v>
      </c>
      <c r="T59" s="21">
        <f>Q59+O59</f>
        <v>7</v>
      </c>
      <c r="U59" s="12">
        <v>0</v>
      </c>
      <c r="V59" s="12">
        <v>0</v>
      </c>
      <c r="W59" s="15">
        <v>0</v>
      </c>
      <c r="X59" s="12">
        <v>0</v>
      </c>
      <c r="Y59" s="12">
        <v>0</v>
      </c>
      <c r="Z59" s="12">
        <v>0</v>
      </c>
      <c r="AA59" s="15">
        <v>0</v>
      </c>
      <c r="AB59" s="12">
        <v>0</v>
      </c>
    </row>
    <row r="60" spans="1:41" x14ac:dyDescent="0.25">
      <c r="A60" s="14">
        <v>59</v>
      </c>
      <c r="B60" s="12" t="s">
        <v>658</v>
      </c>
      <c r="C60" s="12" t="s">
        <v>39</v>
      </c>
      <c r="D60" s="12" t="s">
        <v>114</v>
      </c>
      <c r="E60" s="15"/>
      <c r="F60" s="15"/>
      <c r="G60" s="15"/>
      <c r="H60" s="15"/>
      <c r="I60" s="15"/>
      <c r="J60" s="15"/>
      <c r="K60" s="15"/>
      <c r="L60" s="12">
        <v>2</v>
      </c>
      <c r="M60" s="12">
        <v>0</v>
      </c>
      <c r="N60" s="12">
        <v>0</v>
      </c>
      <c r="O60" s="12">
        <v>0</v>
      </c>
      <c r="P60" s="12">
        <v>2</v>
      </c>
      <c r="Q60" s="12">
        <v>1</v>
      </c>
      <c r="R60" s="12">
        <v>99</v>
      </c>
      <c r="S60" s="18">
        <v>49.5</v>
      </c>
      <c r="T60" s="21">
        <f>Q60+O60</f>
        <v>1</v>
      </c>
      <c r="U60" s="12">
        <v>0</v>
      </c>
      <c r="V60" s="12">
        <v>0</v>
      </c>
      <c r="W60" s="15">
        <v>0</v>
      </c>
      <c r="X60" s="12">
        <v>0</v>
      </c>
      <c r="Y60" s="12">
        <v>0</v>
      </c>
      <c r="Z60" s="12">
        <v>0</v>
      </c>
      <c r="AA60" s="15">
        <v>0</v>
      </c>
      <c r="AB60" s="12">
        <v>0</v>
      </c>
    </row>
    <row r="61" spans="1:41" x14ac:dyDescent="0.25">
      <c r="A61" s="14">
        <v>60</v>
      </c>
      <c r="B61" s="12" t="s">
        <v>658</v>
      </c>
      <c r="C61" s="12" t="s">
        <v>40</v>
      </c>
      <c r="D61" s="12" t="s">
        <v>115</v>
      </c>
      <c r="E61" s="15"/>
      <c r="F61" s="15"/>
      <c r="G61" s="15"/>
      <c r="H61" s="15"/>
      <c r="I61" s="15"/>
      <c r="J61" s="15"/>
      <c r="K61" s="15"/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5">
        <v>0</v>
      </c>
      <c r="T61" s="21">
        <f>Q61+O61</f>
        <v>0</v>
      </c>
      <c r="U61" s="12">
        <v>0</v>
      </c>
      <c r="V61" s="12">
        <v>0</v>
      </c>
      <c r="W61" s="15">
        <v>0</v>
      </c>
      <c r="X61" s="12">
        <v>0</v>
      </c>
      <c r="Y61" s="12">
        <v>0</v>
      </c>
      <c r="Z61" s="12">
        <v>0</v>
      </c>
      <c r="AA61" s="15">
        <v>0</v>
      </c>
      <c r="AB61" s="12">
        <v>0</v>
      </c>
    </row>
    <row r="62" spans="1:41" x14ac:dyDescent="0.25">
      <c r="A62" s="14">
        <v>61</v>
      </c>
      <c r="B62" s="12" t="s">
        <v>658</v>
      </c>
      <c r="C62" s="12" t="s">
        <v>41</v>
      </c>
      <c r="D62" s="12" t="s">
        <v>116</v>
      </c>
      <c r="E62" s="15"/>
      <c r="F62" s="15"/>
      <c r="G62" s="15"/>
      <c r="H62" s="15"/>
      <c r="I62" s="15"/>
      <c r="J62" s="15"/>
      <c r="K62" s="15"/>
      <c r="L62" s="12">
        <v>0</v>
      </c>
      <c r="M62" s="12">
        <v>0</v>
      </c>
      <c r="N62" s="12">
        <v>0</v>
      </c>
      <c r="O62" s="12">
        <v>0</v>
      </c>
      <c r="P62" s="12">
        <v>9</v>
      </c>
      <c r="Q62" s="12">
        <v>1</v>
      </c>
      <c r="R62" s="12">
        <v>153</v>
      </c>
      <c r="S62" s="18">
        <v>17</v>
      </c>
      <c r="T62" s="21">
        <f>Q62+O62</f>
        <v>1</v>
      </c>
      <c r="U62" s="12">
        <v>0</v>
      </c>
      <c r="V62" s="12">
        <v>0</v>
      </c>
      <c r="W62" s="15">
        <v>0</v>
      </c>
      <c r="X62" s="12">
        <v>0</v>
      </c>
      <c r="Y62" s="12">
        <v>9</v>
      </c>
      <c r="Z62" s="12">
        <v>65</v>
      </c>
      <c r="AA62" s="18">
        <v>7.2222222222222223</v>
      </c>
      <c r="AB62" s="12">
        <v>0</v>
      </c>
    </row>
    <row r="63" spans="1:41" x14ac:dyDescent="0.25">
      <c r="A63" s="14">
        <v>62</v>
      </c>
      <c r="B63" s="12" t="s">
        <v>658</v>
      </c>
      <c r="C63" s="12" t="s">
        <v>42</v>
      </c>
      <c r="D63" s="12" t="s">
        <v>117</v>
      </c>
      <c r="E63" s="15"/>
      <c r="F63" s="15"/>
      <c r="G63" s="15"/>
      <c r="H63" s="15"/>
      <c r="I63" s="15"/>
      <c r="J63" s="15"/>
      <c r="K63" s="15"/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5">
        <v>0</v>
      </c>
      <c r="T63" s="21">
        <f>Q63+O63</f>
        <v>0</v>
      </c>
      <c r="U63" s="12">
        <v>0</v>
      </c>
      <c r="V63" s="12">
        <v>0</v>
      </c>
      <c r="W63" s="15">
        <v>0</v>
      </c>
      <c r="X63" s="12">
        <v>0</v>
      </c>
      <c r="Y63" s="12">
        <v>0</v>
      </c>
      <c r="Z63" s="12">
        <v>0</v>
      </c>
      <c r="AA63" s="15">
        <v>0</v>
      </c>
      <c r="AB63" s="12">
        <v>0</v>
      </c>
    </row>
    <row r="64" spans="1:41" x14ac:dyDescent="0.25">
      <c r="A64" s="14">
        <v>63</v>
      </c>
      <c r="B64" s="12" t="s">
        <v>658</v>
      </c>
      <c r="C64" s="12" t="s">
        <v>43</v>
      </c>
      <c r="D64" s="12" t="s">
        <v>118</v>
      </c>
      <c r="E64" s="15"/>
      <c r="F64" s="15"/>
      <c r="G64" s="15"/>
      <c r="H64" s="15"/>
      <c r="I64" s="15"/>
      <c r="J64" s="15"/>
      <c r="K64" s="15"/>
      <c r="N64" s="18"/>
      <c r="AC64" s="12">
        <v>3</v>
      </c>
      <c r="AD64" s="12">
        <v>0</v>
      </c>
      <c r="AE64" s="12">
        <v>0</v>
      </c>
      <c r="AF64" s="12">
        <v>0</v>
      </c>
    </row>
    <row r="65" spans="1:41" x14ac:dyDescent="0.25">
      <c r="A65" s="14">
        <v>64</v>
      </c>
      <c r="B65" s="12" t="s">
        <v>658</v>
      </c>
      <c r="C65" s="12" t="s">
        <v>44</v>
      </c>
      <c r="D65" s="12" t="s">
        <v>119</v>
      </c>
      <c r="E65" s="15"/>
      <c r="F65" s="15"/>
      <c r="G65" s="15"/>
      <c r="H65" s="15"/>
      <c r="I65" s="15"/>
      <c r="J65" s="15"/>
      <c r="K65" s="15"/>
      <c r="N65" s="18"/>
      <c r="AC65" s="12">
        <v>3</v>
      </c>
      <c r="AD65" s="12">
        <v>0</v>
      </c>
      <c r="AE65" s="12">
        <v>0</v>
      </c>
      <c r="AF65" s="12">
        <v>0</v>
      </c>
    </row>
    <row r="66" spans="1:41" x14ac:dyDescent="0.25">
      <c r="A66" s="14">
        <v>65</v>
      </c>
      <c r="B66" s="12" t="s">
        <v>658</v>
      </c>
      <c r="C66" s="12" t="s">
        <v>45</v>
      </c>
      <c r="D66" s="12" t="s">
        <v>120</v>
      </c>
      <c r="E66" s="15"/>
      <c r="F66" s="15"/>
      <c r="G66" s="15"/>
      <c r="H66" s="15"/>
      <c r="I66" s="15"/>
      <c r="J66" s="15"/>
      <c r="K66" s="15"/>
      <c r="N66" s="18"/>
      <c r="AC66" s="12">
        <v>3</v>
      </c>
      <c r="AD66" s="12">
        <v>0</v>
      </c>
      <c r="AE66" s="12">
        <v>0</v>
      </c>
      <c r="AF66" s="12">
        <v>0</v>
      </c>
    </row>
    <row r="67" spans="1:41" x14ac:dyDescent="0.25">
      <c r="A67" s="14">
        <v>66</v>
      </c>
      <c r="B67" s="12" t="s">
        <v>658</v>
      </c>
      <c r="C67" s="12" t="s">
        <v>46</v>
      </c>
      <c r="D67" s="12" t="s">
        <v>121</v>
      </c>
      <c r="E67" s="15"/>
      <c r="F67" s="15"/>
      <c r="G67" s="15"/>
      <c r="H67" s="15"/>
      <c r="I67" s="15"/>
      <c r="J67" s="15"/>
      <c r="K67" s="15"/>
      <c r="N67" s="18"/>
      <c r="AC67" s="12">
        <v>2</v>
      </c>
      <c r="AD67" s="12">
        <v>0</v>
      </c>
      <c r="AE67" s="12">
        <v>0</v>
      </c>
      <c r="AF67" s="12">
        <v>0</v>
      </c>
    </row>
    <row r="68" spans="1:41" x14ac:dyDescent="0.25">
      <c r="A68" s="14">
        <v>67</v>
      </c>
      <c r="B68" s="12" t="s">
        <v>658</v>
      </c>
      <c r="C68" s="12" t="s">
        <v>47</v>
      </c>
      <c r="D68" s="12" t="s">
        <v>122</v>
      </c>
      <c r="E68" s="15"/>
      <c r="F68" s="15"/>
      <c r="G68" s="15"/>
      <c r="H68" s="15"/>
      <c r="I68" s="15"/>
      <c r="J68" s="15"/>
      <c r="K68" s="15"/>
      <c r="N68" s="18"/>
      <c r="AC68" s="12">
        <v>3</v>
      </c>
      <c r="AD68" s="12">
        <v>0</v>
      </c>
      <c r="AE68" s="12">
        <v>0</v>
      </c>
      <c r="AF68" s="12">
        <v>0</v>
      </c>
    </row>
    <row r="69" spans="1:41" x14ac:dyDescent="0.25">
      <c r="A69" s="14">
        <v>68</v>
      </c>
      <c r="B69" s="12" t="s">
        <v>658</v>
      </c>
      <c r="C69" s="12" t="s">
        <v>48</v>
      </c>
      <c r="D69" s="12" t="s">
        <v>123</v>
      </c>
      <c r="E69" s="15"/>
      <c r="F69" s="15"/>
      <c r="G69" s="15"/>
      <c r="H69" s="15"/>
      <c r="I69" s="15"/>
      <c r="J69" s="15"/>
      <c r="K69" s="15"/>
      <c r="N69" s="18"/>
      <c r="AC69" s="12">
        <v>5</v>
      </c>
      <c r="AD69" s="12">
        <v>0</v>
      </c>
      <c r="AE69" s="12">
        <v>0</v>
      </c>
      <c r="AF69" s="12">
        <v>0</v>
      </c>
    </row>
    <row r="70" spans="1:41" x14ac:dyDescent="0.25">
      <c r="A70" s="14">
        <v>69</v>
      </c>
      <c r="B70" s="12" t="s">
        <v>658</v>
      </c>
      <c r="C70" s="12" t="s">
        <v>49</v>
      </c>
      <c r="D70" s="12" t="s">
        <v>124</v>
      </c>
      <c r="E70" s="15"/>
      <c r="F70" s="15"/>
      <c r="G70" s="15"/>
      <c r="H70" s="15"/>
      <c r="I70" s="15"/>
      <c r="J70" s="15"/>
      <c r="K70" s="15"/>
      <c r="N70" s="18"/>
      <c r="AC70" s="12">
        <v>0</v>
      </c>
      <c r="AD70" s="12">
        <v>0</v>
      </c>
      <c r="AE70" s="12">
        <v>0</v>
      </c>
      <c r="AF70" s="12">
        <v>0</v>
      </c>
    </row>
    <row r="71" spans="1:41" x14ac:dyDescent="0.25">
      <c r="A71" s="14">
        <v>70</v>
      </c>
      <c r="B71" s="12" t="s">
        <v>658</v>
      </c>
      <c r="C71" s="12" t="s">
        <v>50</v>
      </c>
      <c r="D71" s="12" t="s">
        <v>125</v>
      </c>
      <c r="E71" s="15"/>
      <c r="F71" s="15"/>
      <c r="G71" s="15"/>
      <c r="H71" s="15"/>
      <c r="I71" s="15"/>
      <c r="J71" s="15"/>
      <c r="K71" s="15"/>
      <c r="N71" s="18"/>
      <c r="AC71" s="12">
        <v>4</v>
      </c>
      <c r="AD71" s="12">
        <v>0</v>
      </c>
      <c r="AE71" s="12">
        <v>0</v>
      </c>
      <c r="AF71" s="12">
        <v>0</v>
      </c>
    </row>
    <row r="72" spans="1:41" x14ac:dyDescent="0.25">
      <c r="A72" s="14">
        <v>71</v>
      </c>
      <c r="B72" s="12" t="s">
        <v>658</v>
      </c>
      <c r="C72" s="12" t="s">
        <v>51</v>
      </c>
      <c r="D72" s="12" t="s">
        <v>126</v>
      </c>
      <c r="E72" s="15"/>
      <c r="F72" s="15"/>
      <c r="G72" s="15"/>
      <c r="H72" s="15"/>
      <c r="I72" s="15"/>
      <c r="J72" s="15"/>
      <c r="K72" s="15"/>
      <c r="N72" s="18"/>
      <c r="AC72" s="12">
        <v>0</v>
      </c>
      <c r="AD72" s="12">
        <v>4</v>
      </c>
      <c r="AE72" s="12">
        <v>0</v>
      </c>
      <c r="AF72" s="12">
        <v>25</v>
      </c>
    </row>
    <row r="73" spans="1:41" x14ac:dyDescent="0.25">
      <c r="A73" s="14">
        <v>72</v>
      </c>
      <c r="B73" s="12" t="s">
        <v>658</v>
      </c>
      <c r="C73" s="12" t="s">
        <v>52</v>
      </c>
      <c r="D73" s="12" t="s">
        <v>127</v>
      </c>
      <c r="E73" s="15"/>
      <c r="F73" s="15"/>
      <c r="G73" s="15"/>
      <c r="H73" s="15"/>
      <c r="I73" s="15"/>
      <c r="J73" s="15"/>
      <c r="K73" s="15"/>
      <c r="N73" s="18"/>
      <c r="AC73" s="12">
        <v>0</v>
      </c>
      <c r="AD73" s="12">
        <v>3</v>
      </c>
      <c r="AE73" s="12">
        <v>0</v>
      </c>
      <c r="AF73" s="12">
        <v>18</v>
      </c>
    </row>
    <row r="74" spans="1:41" x14ac:dyDescent="0.25">
      <c r="A74" s="14">
        <v>73</v>
      </c>
      <c r="B74" s="12" t="s">
        <v>658</v>
      </c>
      <c r="C74" s="12" t="s">
        <v>53</v>
      </c>
      <c r="D74" s="12" t="s">
        <v>128</v>
      </c>
      <c r="E74" s="15"/>
      <c r="F74" s="15"/>
      <c r="G74" s="15"/>
      <c r="H74" s="15"/>
      <c r="I74" s="15"/>
      <c r="J74" s="15"/>
      <c r="K74" s="15"/>
      <c r="N74" s="18"/>
      <c r="AC74" s="12">
        <v>0</v>
      </c>
      <c r="AD74" s="12">
        <v>0</v>
      </c>
      <c r="AE74" s="12">
        <v>0</v>
      </c>
      <c r="AF74" s="12">
        <v>0</v>
      </c>
    </row>
    <row r="75" spans="1:41" x14ac:dyDescent="0.25">
      <c r="A75" s="14">
        <v>74</v>
      </c>
      <c r="B75" s="12" t="s">
        <v>658</v>
      </c>
      <c r="C75" s="12" t="s">
        <v>54</v>
      </c>
      <c r="D75" s="12" t="s">
        <v>129</v>
      </c>
      <c r="E75" s="15"/>
      <c r="F75" s="15"/>
      <c r="G75" s="15"/>
      <c r="H75" s="15"/>
      <c r="I75" s="15"/>
      <c r="J75" s="15"/>
      <c r="K75" s="15"/>
      <c r="N75" s="18"/>
      <c r="AG75" s="12">
        <v>25</v>
      </c>
      <c r="AH75" s="12">
        <v>22</v>
      </c>
      <c r="AI75" s="23">
        <f>AH75/AG75</f>
        <v>0.88</v>
      </c>
      <c r="AJ75" s="12">
        <v>9</v>
      </c>
      <c r="AK75" s="12">
        <v>6</v>
      </c>
      <c r="AL75" s="23">
        <f>AK75/AJ75</f>
        <v>0.66666666666666663</v>
      </c>
    </row>
    <row r="76" spans="1:41" x14ac:dyDescent="0.25">
      <c r="A76" s="14">
        <v>75</v>
      </c>
      <c r="B76" s="12" t="s">
        <v>658</v>
      </c>
      <c r="C76" s="12" t="s">
        <v>55</v>
      </c>
      <c r="D76" s="12" t="s">
        <v>130</v>
      </c>
      <c r="E76" s="15"/>
      <c r="F76" s="15"/>
      <c r="G76" s="15"/>
      <c r="H76" s="15"/>
      <c r="I76" s="15"/>
      <c r="J76" s="15"/>
      <c r="K76" s="15"/>
      <c r="N76" s="18"/>
      <c r="AM76" s="12">
        <v>12</v>
      </c>
      <c r="AN76" s="12">
        <v>690</v>
      </c>
      <c r="AO76" s="18">
        <f>AN76/AM76</f>
        <v>57.5</v>
      </c>
    </row>
    <row r="77" spans="1:41" x14ac:dyDescent="0.25">
      <c r="A77" s="14">
        <v>76</v>
      </c>
      <c r="B77" s="12" t="s">
        <v>659</v>
      </c>
      <c r="C77" s="12" t="s">
        <v>31</v>
      </c>
      <c r="D77" s="12" t="s">
        <v>131</v>
      </c>
      <c r="E77" s="15">
        <v>137</v>
      </c>
      <c r="F77" s="15">
        <v>75</v>
      </c>
      <c r="G77" s="16">
        <v>0.54744525547445255</v>
      </c>
      <c r="H77" s="15">
        <v>17</v>
      </c>
      <c r="I77" s="15">
        <v>3</v>
      </c>
      <c r="J77" s="15">
        <v>1943</v>
      </c>
      <c r="K77" s="17">
        <v>25.906666666666666</v>
      </c>
      <c r="L77" s="12">
        <v>8</v>
      </c>
      <c r="M77" s="12">
        <v>75</v>
      </c>
      <c r="N77" s="18">
        <v>9.375</v>
      </c>
      <c r="O77" s="12">
        <v>0</v>
      </c>
      <c r="T77" s="21">
        <f>Q77+O77</f>
        <v>0</v>
      </c>
    </row>
    <row r="78" spans="1:41" x14ac:dyDescent="0.25">
      <c r="A78" s="14">
        <v>77</v>
      </c>
      <c r="B78" s="12" t="s">
        <v>659</v>
      </c>
      <c r="C78" s="12" t="s">
        <v>32</v>
      </c>
      <c r="D78" s="12" t="s">
        <v>132</v>
      </c>
      <c r="E78" s="15">
        <v>0</v>
      </c>
      <c r="F78" s="15">
        <v>0</v>
      </c>
      <c r="G78" s="19">
        <v>0</v>
      </c>
      <c r="H78" s="15">
        <v>0</v>
      </c>
      <c r="I78" s="15">
        <v>0</v>
      </c>
      <c r="J78" s="15">
        <v>0</v>
      </c>
      <c r="K78" s="15">
        <v>0</v>
      </c>
      <c r="L78" s="12">
        <v>0</v>
      </c>
      <c r="M78" s="12">
        <v>0</v>
      </c>
      <c r="N78" s="12">
        <v>0</v>
      </c>
      <c r="O78" s="12">
        <v>0</v>
      </c>
      <c r="T78" s="21">
        <f>Q78+O78</f>
        <v>0</v>
      </c>
    </row>
    <row r="79" spans="1:41" x14ac:dyDescent="0.25">
      <c r="A79" s="14">
        <v>78</v>
      </c>
      <c r="B79" s="12" t="s">
        <v>659</v>
      </c>
      <c r="C79" s="12" t="s">
        <v>33</v>
      </c>
      <c r="D79" s="12" t="s">
        <v>133</v>
      </c>
      <c r="E79" s="15"/>
      <c r="F79" s="15"/>
      <c r="G79" s="15"/>
      <c r="H79" s="15"/>
      <c r="I79" s="15"/>
      <c r="J79" s="15"/>
      <c r="K79" s="15"/>
      <c r="L79" s="12">
        <v>97</v>
      </c>
      <c r="M79" s="12">
        <v>545</v>
      </c>
      <c r="N79" s="18">
        <v>5.6185567010309274</v>
      </c>
      <c r="O79" s="12">
        <v>6</v>
      </c>
      <c r="P79" s="12">
        <v>9</v>
      </c>
      <c r="Q79" s="12">
        <v>2</v>
      </c>
      <c r="R79" s="12">
        <v>163</v>
      </c>
      <c r="S79" s="18">
        <v>18.111111111111111</v>
      </c>
      <c r="T79" s="21">
        <f>Q79+O79</f>
        <v>8</v>
      </c>
      <c r="U79" s="12">
        <v>0</v>
      </c>
      <c r="V79" s="12">
        <v>0</v>
      </c>
      <c r="W79" s="15">
        <v>0</v>
      </c>
      <c r="X79" s="12">
        <v>0</v>
      </c>
      <c r="Y79" s="12">
        <v>0</v>
      </c>
      <c r="Z79" s="12">
        <v>0</v>
      </c>
      <c r="AA79" s="15">
        <v>0</v>
      </c>
      <c r="AB79" s="12">
        <v>0</v>
      </c>
    </row>
    <row r="80" spans="1:41" x14ac:dyDescent="0.25">
      <c r="A80" s="14">
        <v>79</v>
      </c>
      <c r="B80" s="12" t="s">
        <v>659</v>
      </c>
      <c r="C80" s="12" t="s">
        <v>34</v>
      </c>
      <c r="D80" s="12" t="s">
        <v>134</v>
      </c>
      <c r="E80" s="15"/>
      <c r="F80" s="15"/>
      <c r="G80" s="15"/>
      <c r="H80" s="15"/>
      <c r="I80" s="15"/>
      <c r="J80" s="15"/>
      <c r="K80" s="15"/>
      <c r="L80" s="12">
        <v>87</v>
      </c>
      <c r="M80" s="12">
        <v>622</v>
      </c>
      <c r="N80" s="18">
        <v>7.1494252873563218</v>
      </c>
      <c r="O80" s="12">
        <v>9</v>
      </c>
      <c r="P80" s="12">
        <v>19</v>
      </c>
      <c r="Q80" s="12">
        <v>4</v>
      </c>
      <c r="R80" s="12">
        <v>313</v>
      </c>
      <c r="S80" s="22">
        <v>16.473684210526315</v>
      </c>
      <c r="T80" s="21">
        <f>Q80+O80</f>
        <v>13</v>
      </c>
      <c r="U80" s="12">
        <v>0</v>
      </c>
      <c r="V80" s="12">
        <v>0</v>
      </c>
      <c r="W80" s="15">
        <v>0</v>
      </c>
      <c r="X80" s="12">
        <v>0</v>
      </c>
      <c r="Y80" s="12">
        <v>5</v>
      </c>
      <c r="Z80" s="12">
        <v>67</v>
      </c>
      <c r="AA80" s="18">
        <v>13.4</v>
      </c>
      <c r="AB80" s="12">
        <v>0</v>
      </c>
    </row>
    <row r="81" spans="1:32" x14ac:dyDescent="0.25">
      <c r="A81" s="14">
        <v>80</v>
      </c>
      <c r="B81" s="12" t="s">
        <v>659</v>
      </c>
      <c r="C81" s="12" t="s">
        <v>35</v>
      </c>
      <c r="D81" s="12" t="s">
        <v>135</v>
      </c>
      <c r="E81" s="15"/>
      <c r="F81" s="15"/>
      <c r="G81" s="15"/>
      <c r="H81" s="15"/>
      <c r="I81" s="15"/>
      <c r="J81" s="15"/>
      <c r="K81" s="15"/>
      <c r="L81" s="12">
        <v>4</v>
      </c>
      <c r="M81" s="12">
        <v>14</v>
      </c>
      <c r="N81" s="18">
        <v>3.5</v>
      </c>
      <c r="O81" s="12">
        <v>0</v>
      </c>
      <c r="P81" s="12">
        <v>0</v>
      </c>
      <c r="Q81" s="12">
        <v>0</v>
      </c>
      <c r="R81" s="12">
        <v>0</v>
      </c>
      <c r="S81" s="15">
        <v>0</v>
      </c>
      <c r="T81" s="21">
        <f>Q81+O81</f>
        <v>0</v>
      </c>
      <c r="U81" s="12">
        <v>7</v>
      </c>
      <c r="V81" s="12">
        <v>81</v>
      </c>
      <c r="W81" s="18">
        <v>11.571428571428571</v>
      </c>
      <c r="X81" s="12">
        <v>0</v>
      </c>
      <c r="Y81" s="12">
        <v>0</v>
      </c>
      <c r="Z81" s="12">
        <v>0</v>
      </c>
      <c r="AA81" s="15">
        <v>0</v>
      </c>
      <c r="AB81" s="12">
        <v>0</v>
      </c>
    </row>
    <row r="82" spans="1:32" x14ac:dyDescent="0.25">
      <c r="A82" s="14">
        <v>81</v>
      </c>
      <c r="B82" s="12" t="s">
        <v>659</v>
      </c>
      <c r="C82" s="12" t="s">
        <v>36</v>
      </c>
      <c r="D82" s="12" t="s">
        <v>136</v>
      </c>
      <c r="E82" s="15"/>
      <c r="F82" s="15"/>
      <c r="G82" s="15"/>
      <c r="H82" s="15"/>
      <c r="I82" s="15"/>
      <c r="J82" s="15"/>
      <c r="K82" s="15"/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5">
        <v>0</v>
      </c>
      <c r="T82" s="21">
        <f>Q82+O82</f>
        <v>0</v>
      </c>
      <c r="U82" s="12">
        <v>0</v>
      </c>
      <c r="V82" s="12">
        <v>0</v>
      </c>
      <c r="W82" s="15">
        <v>0</v>
      </c>
      <c r="X82" s="12">
        <v>0</v>
      </c>
      <c r="Y82" s="12">
        <v>1</v>
      </c>
      <c r="Z82" s="12">
        <v>15</v>
      </c>
      <c r="AA82" s="18">
        <v>15</v>
      </c>
      <c r="AB82" s="12">
        <v>0</v>
      </c>
    </row>
    <row r="83" spans="1:32" x14ac:dyDescent="0.25">
      <c r="A83" s="14">
        <v>82</v>
      </c>
      <c r="B83" s="12" t="s">
        <v>659</v>
      </c>
      <c r="C83" s="12" t="s">
        <v>37</v>
      </c>
      <c r="D83" s="12" t="s">
        <v>137</v>
      </c>
      <c r="E83" s="15"/>
      <c r="F83" s="15"/>
      <c r="G83" s="15"/>
      <c r="H83" s="15"/>
      <c r="I83" s="15"/>
      <c r="J83" s="15"/>
      <c r="K83" s="15"/>
      <c r="L83" s="12">
        <v>0</v>
      </c>
      <c r="M83" s="12">
        <v>0</v>
      </c>
      <c r="N83" s="12">
        <v>0</v>
      </c>
      <c r="O83" s="12">
        <v>0</v>
      </c>
      <c r="P83" s="12">
        <v>13</v>
      </c>
      <c r="Q83" s="12">
        <v>4</v>
      </c>
      <c r="R83" s="12">
        <v>515</v>
      </c>
      <c r="S83" s="18">
        <v>39.615384615384613</v>
      </c>
      <c r="T83" s="21">
        <f>Q83+O83</f>
        <v>4</v>
      </c>
      <c r="U83" s="12">
        <v>0</v>
      </c>
      <c r="V83" s="12">
        <v>0</v>
      </c>
      <c r="W83" s="15">
        <v>0</v>
      </c>
      <c r="X83" s="12">
        <v>0</v>
      </c>
      <c r="Y83" s="12">
        <v>0</v>
      </c>
      <c r="Z83" s="12">
        <v>0</v>
      </c>
      <c r="AA83" s="15">
        <v>0</v>
      </c>
      <c r="AB83" s="12">
        <v>0</v>
      </c>
    </row>
    <row r="84" spans="1:32" x14ac:dyDescent="0.25">
      <c r="A84" s="14">
        <v>83</v>
      </c>
      <c r="B84" s="12" t="s">
        <v>659</v>
      </c>
      <c r="C84" s="12" t="s">
        <v>38</v>
      </c>
      <c r="D84" s="12" t="s">
        <v>138</v>
      </c>
      <c r="E84" s="15"/>
      <c r="F84" s="15"/>
      <c r="G84" s="15"/>
      <c r="H84" s="15"/>
      <c r="I84" s="15"/>
      <c r="J84" s="15"/>
      <c r="K84" s="15"/>
      <c r="L84" s="12">
        <v>0</v>
      </c>
      <c r="M84" s="12">
        <v>0</v>
      </c>
      <c r="N84" s="12">
        <v>0</v>
      </c>
      <c r="O84" s="12">
        <v>0</v>
      </c>
      <c r="P84" s="12">
        <v>26</v>
      </c>
      <c r="Q84" s="12">
        <v>6</v>
      </c>
      <c r="R84" s="12">
        <v>831</v>
      </c>
      <c r="S84" s="18">
        <v>31.96153846153846</v>
      </c>
      <c r="T84" s="21">
        <f>Q84+O84</f>
        <v>6</v>
      </c>
      <c r="U84" s="12">
        <v>0</v>
      </c>
      <c r="V84" s="12">
        <v>0</v>
      </c>
      <c r="W84" s="15">
        <v>0</v>
      </c>
      <c r="X84" s="12">
        <v>0</v>
      </c>
      <c r="Y84" s="12">
        <v>0</v>
      </c>
      <c r="Z84" s="12">
        <v>0</v>
      </c>
      <c r="AA84" s="15">
        <v>0</v>
      </c>
      <c r="AB84" s="12">
        <v>0</v>
      </c>
    </row>
    <row r="85" spans="1:32" x14ac:dyDescent="0.25">
      <c r="A85" s="14">
        <v>84</v>
      </c>
      <c r="B85" s="12" t="s">
        <v>659</v>
      </c>
      <c r="C85" s="12" t="s">
        <v>39</v>
      </c>
      <c r="D85" s="12" t="s">
        <v>139</v>
      </c>
      <c r="E85" s="15"/>
      <c r="F85" s="15"/>
      <c r="G85" s="15"/>
      <c r="H85" s="15"/>
      <c r="I85" s="15"/>
      <c r="J85" s="15"/>
      <c r="K85" s="15"/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5">
        <v>0</v>
      </c>
      <c r="T85" s="21">
        <f>Q85+O85</f>
        <v>0</v>
      </c>
      <c r="U85" s="12">
        <v>43</v>
      </c>
      <c r="V85" s="12">
        <v>453</v>
      </c>
      <c r="W85" s="18">
        <v>10.534883720930232</v>
      </c>
      <c r="X85" s="12">
        <v>0</v>
      </c>
      <c r="Y85" s="12">
        <v>0</v>
      </c>
      <c r="Z85" s="12">
        <v>0</v>
      </c>
      <c r="AA85" s="15">
        <v>0</v>
      </c>
      <c r="AB85" s="12">
        <v>0</v>
      </c>
    </row>
    <row r="86" spans="1:32" x14ac:dyDescent="0.25">
      <c r="A86" s="14">
        <v>85</v>
      </c>
      <c r="B86" s="12" t="s">
        <v>659</v>
      </c>
      <c r="C86" s="12" t="s">
        <v>40</v>
      </c>
      <c r="D86" s="12" t="s">
        <v>140</v>
      </c>
      <c r="E86" s="15"/>
      <c r="F86" s="15"/>
      <c r="G86" s="15"/>
      <c r="H86" s="15"/>
      <c r="I86" s="15"/>
      <c r="J86" s="15"/>
      <c r="K86" s="15"/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5">
        <v>0</v>
      </c>
      <c r="T86" s="21">
        <f>Q86+O86</f>
        <v>0</v>
      </c>
      <c r="U86" s="12">
        <v>0</v>
      </c>
      <c r="V86" s="12">
        <v>0</v>
      </c>
      <c r="W86" s="15">
        <v>0</v>
      </c>
      <c r="X86" s="12">
        <v>0</v>
      </c>
      <c r="Y86" s="12">
        <v>0</v>
      </c>
      <c r="Z86" s="12">
        <v>0</v>
      </c>
      <c r="AA86" s="15">
        <v>0</v>
      </c>
      <c r="AB86" s="12">
        <v>0</v>
      </c>
    </row>
    <row r="87" spans="1:32" x14ac:dyDescent="0.25">
      <c r="A87" s="14">
        <v>86</v>
      </c>
      <c r="B87" s="12" t="s">
        <v>659</v>
      </c>
      <c r="C87" s="12" t="s">
        <v>41</v>
      </c>
      <c r="D87" s="12" t="s">
        <v>141</v>
      </c>
      <c r="E87" s="15"/>
      <c r="F87" s="15"/>
      <c r="G87" s="15"/>
      <c r="H87" s="15"/>
      <c r="I87" s="15"/>
      <c r="J87" s="15"/>
      <c r="K87" s="15"/>
      <c r="L87" s="12">
        <v>0</v>
      </c>
      <c r="M87" s="12">
        <v>0</v>
      </c>
      <c r="N87" s="12">
        <v>0</v>
      </c>
      <c r="O87" s="12">
        <v>0</v>
      </c>
      <c r="P87" s="12">
        <v>8</v>
      </c>
      <c r="Q87" s="12">
        <v>1</v>
      </c>
      <c r="R87" s="12">
        <v>121</v>
      </c>
      <c r="S87" s="18">
        <v>15.125</v>
      </c>
      <c r="T87" s="21">
        <f>Q87+O87</f>
        <v>1</v>
      </c>
      <c r="U87" s="12">
        <v>0</v>
      </c>
      <c r="V87" s="12">
        <v>0</v>
      </c>
      <c r="W87" s="15">
        <v>0</v>
      </c>
      <c r="X87" s="12">
        <v>0</v>
      </c>
      <c r="Y87" s="12">
        <v>0</v>
      </c>
      <c r="Z87" s="12">
        <v>0</v>
      </c>
      <c r="AA87" s="15">
        <v>0</v>
      </c>
      <c r="AB87" s="12">
        <v>0</v>
      </c>
    </row>
    <row r="88" spans="1:32" x14ac:dyDescent="0.25">
      <c r="A88" s="14">
        <v>87</v>
      </c>
      <c r="B88" s="12" t="s">
        <v>659</v>
      </c>
      <c r="C88" s="12" t="s">
        <v>42</v>
      </c>
      <c r="D88" s="12" t="s">
        <v>142</v>
      </c>
      <c r="E88" s="15"/>
      <c r="F88" s="15"/>
      <c r="G88" s="15"/>
      <c r="H88" s="15"/>
      <c r="I88" s="15"/>
      <c r="J88" s="15"/>
      <c r="K88" s="15"/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5">
        <v>0</v>
      </c>
      <c r="T88" s="21">
        <f>Q88+O88</f>
        <v>0</v>
      </c>
      <c r="U88" s="12">
        <v>0</v>
      </c>
      <c r="V88" s="12">
        <v>0</v>
      </c>
      <c r="W88" s="15">
        <v>0</v>
      </c>
      <c r="X88" s="12">
        <v>0</v>
      </c>
      <c r="Y88" s="12">
        <v>0</v>
      </c>
      <c r="Z88" s="12">
        <v>0</v>
      </c>
      <c r="AA88" s="15">
        <v>0</v>
      </c>
      <c r="AB88" s="12">
        <v>0</v>
      </c>
    </row>
    <row r="89" spans="1:32" x14ac:dyDescent="0.25">
      <c r="A89" s="14">
        <v>88</v>
      </c>
      <c r="B89" s="12" t="s">
        <v>659</v>
      </c>
      <c r="C89" s="12" t="s">
        <v>43</v>
      </c>
      <c r="D89" s="12" t="s">
        <v>143</v>
      </c>
      <c r="E89" s="15"/>
      <c r="F89" s="15"/>
      <c r="G89" s="15"/>
      <c r="H89" s="15"/>
      <c r="I89" s="15"/>
      <c r="J89" s="15"/>
      <c r="K89" s="15"/>
      <c r="N89" s="18"/>
      <c r="AC89" s="12">
        <v>3</v>
      </c>
      <c r="AD89" s="12">
        <v>0</v>
      </c>
      <c r="AE89" s="12">
        <v>0</v>
      </c>
      <c r="AF89" s="12">
        <v>0</v>
      </c>
    </row>
    <row r="90" spans="1:32" x14ac:dyDescent="0.25">
      <c r="A90" s="14">
        <v>89</v>
      </c>
      <c r="B90" s="12" t="s">
        <v>659</v>
      </c>
      <c r="C90" s="12" t="s">
        <v>44</v>
      </c>
      <c r="D90" s="12" t="s">
        <v>144</v>
      </c>
      <c r="E90" s="15"/>
      <c r="F90" s="15"/>
      <c r="G90" s="15"/>
      <c r="H90" s="15"/>
      <c r="I90" s="15"/>
      <c r="J90" s="15"/>
      <c r="K90" s="15"/>
      <c r="N90" s="18"/>
      <c r="AC90" s="12">
        <v>0</v>
      </c>
      <c r="AD90" s="12">
        <v>0</v>
      </c>
      <c r="AE90" s="12">
        <v>0</v>
      </c>
      <c r="AF90" s="12">
        <v>0</v>
      </c>
    </row>
    <row r="91" spans="1:32" x14ac:dyDescent="0.25">
      <c r="A91" s="14">
        <v>90</v>
      </c>
      <c r="B91" s="12" t="s">
        <v>659</v>
      </c>
      <c r="C91" s="12" t="s">
        <v>45</v>
      </c>
      <c r="D91" s="12" t="s">
        <v>145</v>
      </c>
      <c r="E91" s="15"/>
      <c r="F91" s="15"/>
      <c r="G91" s="15"/>
      <c r="H91" s="15"/>
      <c r="I91" s="15"/>
      <c r="J91" s="15"/>
      <c r="K91" s="15"/>
      <c r="N91" s="18"/>
      <c r="AC91" s="12">
        <v>1</v>
      </c>
      <c r="AD91" s="12">
        <v>0</v>
      </c>
      <c r="AE91" s="12">
        <v>0</v>
      </c>
      <c r="AF91" s="12">
        <v>0</v>
      </c>
    </row>
    <row r="92" spans="1:32" x14ac:dyDescent="0.25">
      <c r="A92" s="14">
        <v>91</v>
      </c>
      <c r="B92" s="12" t="s">
        <v>659</v>
      </c>
      <c r="C92" s="12" t="s">
        <v>46</v>
      </c>
      <c r="D92" s="12" t="s">
        <v>146</v>
      </c>
      <c r="E92" s="15"/>
      <c r="F92" s="15"/>
      <c r="G92" s="15"/>
      <c r="H92" s="15"/>
      <c r="I92" s="15"/>
      <c r="J92" s="15"/>
      <c r="K92" s="15"/>
      <c r="N92" s="18"/>
      <c r="AC92" s="12">
        <v>2</v>
      </c>
      <c r="AD92" s="12">
        <v>0</v>
      </c>
      <c r="AE92" s="12">
        <v>0</v>
      </c>
      <c r="AF92" s="12">
        <v>0</v>
      </c>
    </row>
    <row r="93" spans="1:32" x14ac:dyDescent="0.25">
      <c r="A93" s="14">
        <v>92</v>
      </c>
      <c r="B93" s="12" t="s">
        <v>659</v>
      </c>
      <c r="C93" s="12" t="s">
        <v>47</v>
      </c>
      <c r="D93" s="12" t="s">
        <v>147</v>
      </c>
      <c r="E93" s="15"/>
      <c r="F93" s="15"/>
      <c r="G93" s="15"/>
      <c r="H93" s="15"/>
      <c r="I93" s="15"/>
      <c r="J93" s="15"/>
      <c r="K93" s="15"/>
      <c r="N93" s="18"/>
      <c r="AC93" s="12">
        <v>4</v>
      </c>
      <c r="AD93" s="12">
        <v>0</v>
      </c>
      <c r="AE93" s="12">
        <v>0</v>
      </c>
      <c r="AF93" s="12">
        <v>0</v>
      </c>
    </row>
    <row r="94" spans="1:32" x14ac:dyDescent="0.25">
      <c r="A94" s="14">
        <v>93</v>
      </c>
      <c r="B94" s="12" t="s">
        <v>659</v>
      </c>
      <c r="C94" s="12" t="s">
        <v>48</v>
      </c>
      <c r="D94" s="12" t="s">
        <v>148</v>
      </c>
      <c r="E94" s="15"/>
      <c r="F94" s="15"/>
      <c r="G94" s="15"/>
      <c r="H94" s="15"/>
      <c r="I94" s="15"/>
      <c r="J94" s="15"/>
      <c r="K94" s="15"/>
      <c r="N94" s="18"/>
      <c r="AC94" s="12">
        <v>5</v>
      </c>
      <c r="AD94" s="12">
        <v>0</v>
      </c>
      <c r="AE94" s="12">
        <v>0</v>
      </c>
      <c r="AF94" s="12">
        <v>0</v>
      </c>
    </row>
    <row r="95" spans="1:32" x14ac:dyDescent="0.25">
      <c r="A95" s="14">
        <v>94</v>
      </c>
      <c r="B95" s="12" t="s">
        <v>659</v>
      </c>
      <c r="C95" s="12" t="s">
        <v>49</v>
      </c>
      <c r="D95" s="12" t="s">
        <v>149</v>
      </c>
      <c r="E95" s="15"/>
      <c r="F95" s="15"/>
      <c r="G95" s="15"/>
      <c r="H95" s="15"/>
      <c r="I95" s="15"/>
      <c r="J95" s="15"/>
      <c r="K95" s="15"/>
      <c r="N95" s="18"/>
      <c r="AC95" s="12">
        <v>0</v>
      </c>
      <c r="AD95" s="12">
        <v>0</v>
      </c>
      <c r="AE95" s="12">
        <v>0</v>
      </c>
      <c r="AF95" s="12">
        <v>0</v>
      </c>
    </row>
    <row r="96" spans="1:32" x14ac:dyDescent="0.25">
      <c r="A96" s="14">
        <v>95</v>
      </c>
      <c r="B96" s="12" t="s">
        <v>659</v>
      </c>
      <c r="C96" s="12" t="s">
        <v>50</v>
      </c>
      <c r="D96" s="12" t="s">
        <v>150</v>
      </c>
      <c r="E96" s="15"/>
      <c r="F96" s="15"/>
      <c r="G96" s="15"/>
      <c r="H96" s="15"/>
      <c r="I96" s="15"/>
      <c r="J96" s="15"/>
      <c r="K96" s="15"/>
      <c r="N96" s="18"/>
      <c r="AC96" s="12">
        <v>2</v>
      </c>
      <c r="AD96" s="12">
        <v>3</v>
      </c>
      <c r="AE96" s="12">
        <v>0</v>
      </c>
      <c r="AF96" s="12">
        <v>9</v>
      </c>
    </row>
    <row r="97" spans="1:41" x14ac:dyDescent="0.25">
      <c r="A97" s="14">
        <v>96</v>
      </c>
      <c r="B97" s="12" t="s">
        <v>659</v>
      </c>
      <c r="C97" s="12" t="s">
        <v>51</v>
      </c>
      <c r="D97" s="12" t="s">
        <v>151</v>
      </c>
      <c r="E97" s="15"/>
      <c r="F97" s="15"/>
      <c r="G97" s="15"/>
      <c r="H97" s="15"/>
      <c r="I97" s="15"/>
      <c r="J97" s="15"/>
      <c r="K97" s="15"/>
      <c r="N97" s="18"/>
      <c r="AC97" s="12">
        <v>0</v>
      </c>
      <c r="AD97" s="12">
        <v>1</v>
      </c>
      <c r="AE97" s="12">
        <v>0</v>
      </c>
      <c r="AF97" s="12">
        <v>0</v>
      </c>
    </row>
    <row r="98" spans="1:41" x14ac:dyDescent="0.25">
      <c r="A98" s="14">
        <v>97</v>
      </c>
      <c r="B98" s="12" t="s">
        <v>659</v>
      </c>
      <c r="C98" s="12" t="s">
        <v>52</v>
      </c>
      <c r="D98" s="12" t="s">
        <v>152</v>
      </c>
      <c r="E98" s="15"/>
      <c r="F98" s="15"/>
      <c r="G98" s="15"/>
      <c r="H98" s="15"/>
      <c r="I98" s="15"/>
      <c r="J98" s="15"/>
      <c r="K98" s="15"/>
      <c r="N98" s="18"/>
      <c r="AC98" s="12">
        <v>0</v>
      </c>
      <c r="AD98" s="12">
        <v>3</v>
      </c>
      <c r="AE98" s="12">
        <v>0</v>
      </c>
      <c r="AF98" s="12">
        <v>15</v>
      </c>
    </row>
    <row r="99" spans="1:41" x14ac:dyDescent="0.25">
      <c r="A99" s="14">
        <v>98</v>
      </c>
      <c r="B99" s="12" t="s">
        <v>659</v>
      </c>
      <c r="C99" s="12" t="s">
        <v>53</v>
      </c>
      <c r="D99" s="12" t="s">
        <v>153</v>
      </c>
      <c r="E99" s="15"/>
      <c r="F99" s="15"/>
      <c r="G99" s="15"/>
      <c r="H99" s="15"/>
      <c r="I99" s="15"/>
      <c r="J99" s="15"/>
      <c r="K99" s="15"/>
      <c r="N99" s="18"/>
      <c r="AC99" s="12">
        <v>0</v>
      </c>
      <c r="AD99" s="12">
        <v>3</v>
      </c>
      <c r="AE99" s="12">
        <v>0</v>
      </c>
      <c r="AF99" s="12">
        <v>9</v>
      </c>
    </row>
    <row r="100" spans="1:41" x14ac:dyDescent="0.25">
      <c r="A100" s="14">
        <v>99</v>
      </c>
      <c r="B100" s="12" t="s">
        <v>659</v>
      </c>
      <c r="C100" s="12" t="s">
        <v>54</v>
      </c>
      <c r="D100" s="12" t="s">
        <v>154</v>
      </c>
      <c r="E100" s="15"/>
      <c r="F100" s="15"/>
      <c r="G100" s="15"/>
      <c r="H100" s="15"/>
      <c r="I100" s="15"/>
      <c r="J100" s="15"/>
      <c r="K100" s="15"/>
      <c r="N100" s="18"/>
      <c r="AG100" s="12">
        <v>32</v>
      </c>
      <c r="AH100" s="12">
        <v>32</v>
      </c>
      <c r="AI100" s="23">
        <f>AH100/AG100</f>
        <v>1</v>
      </c>
      <c r="AJ100" s="12">
        <v>13</v>
      </c>
      <c r="AK100" s="12">
        <v>7</v>
      </c>
      <c r="AL100" s="23">
        <f>AK100/AJ100</f>
        <v>0.53846153846153844</v>
      </c>
    </row>
    <row r="101" spans="1:41" x14ac:dyDescent="0.25">
      <c r="A101" s="14">
        <v>100</v>
      </c>
      <c r="B101" s="12" t="s">
        <v>659</v>
      </c>
      <c r="C101" s="12" t="s">
        <v>55</v>
      </c>
      <c r="D101" s="12" t="s">
        <v>155</v>
      </c>
      <c r="E101" s="15"/>
      <c r="F101" s="15"/>
      <c r="G101" s="15"/>
      <c r="H101" s="15"/>
      <c r="I101" s="15"/>
      <c r="J101" s="15"/>
      <c r="K101" s="15"/>
      <c r="N101" s="18"/>
      <c r="AM101" s="12">
        <v>6</v>
      </c>
      <c r="AN101" s="12">
        <v>328</v>
      </c>
      <c r="AO101" s="18">
        <f>AN101/AM101</f>
        <v>54.666666666666664</v>
      </c>
    </row>
    <row r="102" spans="1:41" x14ac:dyDescent="0.25">
      <c r="A102" s="14">
        <v>101</v>
      </c>
      <c r="B102" s="12" t="s">
        <v>660</v>
      </c>
      <c r="C102" s="12" t="s">
        <v>31</v>
      </c>
      <c r="D102" s="12" t="s">
        <v>156</v>
      </c>
      <c r="E102" s="15">
        <v>116</v>
      </c>
      <c r="F102" s="15">
        <v>76</v>
      </c>
      <c r="G102" s="16">
        <v>0.65517241379310343</v>
      </c>
      <c r="H102" s="15">
        <v>22</v>
      </c>
      <c r="I102" s="15">
        <v>1</v>
      </c>
      <c r="J102" s="15">
        <v>1772</v>
      </c>
      <c r="K102" s="17">
        <v>23.315789473684209</v>
      </c>
      <c r="L102" s="12">
        <v>12</v>
      </c>
      <c r="M102" s="12">
        <v>115</v>
      </c>
      <c r="N102" s="18">
        <v>9.5833333333333339</v>
      </c>
      <c r="O102" s="12">
        <v>2</v>
      </c>
      <c r="T102" s="21">
        <f>Q102+O102</f>
        <v>2</v>
      </c>
    </row>
    <row r="103" spans="1:41" x14ac:dyDescent="0.25">
      <c r="A103" s="14">
        <v>102</v>
      </c>
      <c r="B103" s="12" t="s">
        <v>660</v>
      </c>
      <c r="C103" s="12" t="s">
        <v>32</v>
      </c>
      <c r="D103" s="12" t="s">
        <v>157</v>
      </c>
      <c r="E103" s="15">
        <v>58</v>
      </c>
      <c r="F103" s="15">
        <v>26</v>
      </c>
      <c r="G103" s="16">
        <v>0.44827586206896552</v>
      </c>
      <c r="H103" s="15">
        <v>11</v>
      </c>
      <c r="I103" s="15">
        <v>7</v>
      </c>
      <c r="J103" s="15">
        <v>895</v>
      </c>
      <c r="K103" s="17">
        <v>34.42307692307692</v>
      </c>
      <c r="L103" s="12">
        <v>5</v>
      </c>
      <c r="M103" s="12">
        <v>37</v>
      </c>
      <c r="N103" s="18">
        <v>7.4</v>
      </c>
      <c r="O103" s="12">
        <v>1</v>
      </c>
      <c r="T103" s="21">
        <f>Q103+O103</f>
        <v>1</v>
      </c>
    </row>
    <row r="104" spans="1:41" x14ac:dyDescent="0.25">
      <c r="A104" s="14">
        <v>103</v>
      </c>
      <c r="B104" s="12" t="s">
        <v>660</v>
      </c>
      <c r="C104" s="12" t="s">
        <v>33</v>
      </c>
      <c r="D104" s="12" t="s">
        <v>158</v>
      </c>
      <c r="E104" s="15"/>
      <c r="F104" s="15"/>
      <c r="G104" s="15"/>
      <c r="H104" s="15"/>
      <c r="I104" s="15"/>
      <c r="J104" s="15"/>
      <c r="K104" s="15"/>
      <c r="L104" s="12">
        <v>41</v>
      </c>
      <c r="M104" s="12">
        <v>259</v>
      </c>
      <c r="N104" s="18">
        <v>6.3170731707317076</v>
      </c>
      <c r="O104" s="12">
        <v>2</v>
      </c>
      <c r="P104" s="12">
        <v>13</v>
      </c>
      <c r="Q104" s="12">
        <v>2</v>
      </c>
      <c r="R104" s="12">
        <v>169</v>
      </c>
      <c r="S104" s="18">
        <v>13</v>
      </c>
      <c r="T104" s="21">
        <f>Q104+O104</f>
        <v>4</v>
      </c>
      <c r="U104" s="12">
        <v>0</v>
      </c>
      <c r="V104" s="12">
        <v>0</v>
      </c>
      <c r="W104" s="15">
        <v>0</v>
      </c>
      <c r="X104" s="12">
        <v>0</v>
      </c>
      <c r="Y104" s="12">
        <v>0</v>
      </c>
      <c r="Z104" s="12">
        <v>0</v>
      </c>
      <c r="AA104" s="15">
        <v>0</v>
      </c>
      <c r="AB104" s="12">
        <v>0</v>
      </c>
    </row>
    <row r="105" spans="1:41" x14ac:dyDescent="0.25">
      <c r="A105" s="14">
        <v>104</v>
      </c>
      <c r="B105" s="12" t="s">
        <v>660</v>
      </c>
      <c r="C105" s="12" t="s">
        <v>34</v>
      </c>
      <c r="D105" s="12" t="s">
        <v>159</v>
      </c>
      <c r="E105" s="15"/>
      <c r="F105" s="15"/>
      <c r="G105" s="15"/>
      <c r="H105" s="15"/>
      <c r="I105" s="15"/>
      <c r="J105" s="15"/>
      <c r="K105" s="15"/>
      <c r="L105" s="12">
        <v>26</v>
      </c>
      <c r="M105" s="12">
        <v>90</v>
      </c>
      <c r="N105" s="18">
        <v>3.4615384615384617</v>
      </c>
      <c r="O105" s="12">
        <v>0</v>
      </c>
      <c r="P105" s="12">
        <v>12</v>
      </c>
      <c r="Q105" s="12">
        <v>3</v>
      </c>
      <c r="R105" s="12">
        <v>217</v>
      </c>
      <c r="S105" s="18">
        <v>18.083333333333332</v>
      </c>
      <c r="T105" s="21">
        <f>Q105+O105</f>
        <v>3</v>
      </c>
      <c r="U105" s="12">
        <v>48</v>
      </c>
      <c r="V105" s="12">
        <v>448</v>
      </c>
      <c r="W105" s="18">
        <v>9.3333333333333339</v>
      </c>
      <c r="X105" s="12">
        <v>0</v>
      </c>
      <c r="Y105" s="12">
        <v>0</v>
      </c>
      <c r="Z105" s="12">
        <v>0</v>
      </c>
      <c r="AA105" s="15">
        <v>0</v>
      </c>
      <c r="AB105" s="12">
        <v>0</v>
      </c>
    </row>
    <row r="106" spans="1:41" x14ac:dyDescent="0.25">
      <c r="A106" s="14">
        <v>105</v>
      </c>
      <c r="B106" s="12" t="s">
        <v>660</v>
      </c>
      <c r="C106" s="12" t="s">
        <v>35</v>
      </c>
      <c r="D106" s="12" t="s">
        <v>160</v>
      </c>
      <c r="E106" s="15"/>
      <c r="F106" s="15"/>
      <c r="G106" s="15"/>
      <c r="H106" s="15"/>
      <c r="I106" s="15"/>
      <c r="J106" s="15"/>
      <c r="K106" s="15"/>
      <c r="L106" s="12">
        <v>8</v>
      </c>
      <c r="M106" s="12">
        <v>47</v>
      </c>
      <c r="N106" s="18">
        <v>5.875</v>
      </c>
      <c r="O106" s="12">
        <v>0</v>
      </c>
      <c r="P106" s="12">
        <v>3</v>
      </c>
      <c r="Q106" s="12">
        <v>0</v>
      </c>
      <c r="R106" s="12">
        <v>60</v>
      </c>
      <c r="S106" s="18">
        <v>20</v>
      </c>
      <c r="T106" s="21">
        <f>Q106+O106</f>
        <v>0</v>
      </c>
      <c r="U106" s="12">
        <v>5</v>
      </c>
      <c r="V106" s="12">
        <v>55</v>
      </c>
      <c r="W106" s="18">
        <v>11</v>
      </c>
      <c r="X106" s="12">
        <v>0</v>
      </c>
      <c r="Y106" s="12">
        <v>5</v>
      </c>
      <c r="Z106" s="12">
        <v>51</v>
      </c>
      <c r="AA106" s="18">
        <v>10.199999999999999</v>
      </c>
      <c r="AB106" s="12">
        <v>0</v>
      </c>
    </row>
    <row r="107" spans="1:41" x14ac:dyDescent="0.25">
      <c r="A107" s="14">
        <v>106</v>
      </c>
      <c r="B107" s="12" t="s">
        <v>660</v>
      </c>
      <c r="C107" s="12" t="s">
        <v>36</v>
      </c>
      <c r="D107" s="12" t="s">
        <v>161</v>
      </c>
      <c r="E107" s="15"/>
      <c r="F107" s="15"/>
      <c r="G107" s="15"/>
      <c r="H107" s="15"/>
      <c r="I107" s="15"/>
      <c r="J107" s="15"/>
      <c r="K107" s="15"/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5">
        <v>0</v>
      </c>
      <c r="T107" s="21">
        <f>Q107+O107</f>
        <v>0</v>
      </c>
      <c r="U107" s="12">
        <v>2</v>
      </c>
      <c r="V107" s="12">
        <v>27</v>
      </c>
      <c r="W107" s="18">
        <v>13.5</v>
      </c>
      <c r="X107" s="12">
        <v>0</v>
      </c>
      <c r="Y107" s="12">
        <v>0</v>
      </c>
      <c r="Z107" s="12">
        <v>0</v>
      </c>
      <c r="AA107" s="15">
        <v>0</v>
      </c>
      <c r="AB107" s="12">
        <v>0</v>
      </c>
    </row>
    <row r="108" spans="1:41" x14ac:dyDescent="0.25">
      <c r="A108" s="14">
        <v>107</v>
      </c>
      <c r="B108" s="12" t="s">
        <v>660</v>
      </c>
      <c r="C108" s="12" t="s">
        <v>37</v>
      </c>
      <c r="D108" s="12" t="s">
        <v>162</v>
      </c>
      <c r="E108" s="15"/>
      <c r="F108" s="15"/>
      <c r="G108" s="15"/>
      <c r="H108" s="15"/>
      <c r="I108" s="15"/>
      <c r="J108" s="15"/>
      <c r="K108" s="15"/>
      <c r="L108" s="12">
        <v>20</v>
      </c>
      <c r="M108" s="12">
        <v>73</v>
      </c>
      <c r="N108" s="18">
        <v>3.65</v>
      </c>
      <c r="O108" s="12">
        <v>2</v>
      </c>
      <c r="P108" s="12">
        <v>30</v>
      </c>
      <c r="Q108" s="12">
        <v>11</v>
      </c>
      <c r="R108" s="12">
        <v>1007</v>
      </c>
      <c r="S108" s="18">
        <v>33.56666666666667</v>
      </c>
      <c r="T108" s="21">
        <f>Q108+O108</f>
        <v>13</v>
      </c>
      <c r="U108" s="12">
        <v>0</v>
      </c>
      <c r="V108" s="12">
        <v>0</v>
      </c>
      <c r="W108" s="15">
        <v>0</v>
      </c>
      <c r="X108" s="12">
        <v>0</v>
      </c>
      <c r="Y108" s="12">
        <v>0</v>
      </c>
      <c r="Z108" s="12">
        <v>0</v>
      </c>
      <c r="AA108" s="15">
        <v>0</v>
      </c>
      <c r="AB108" s="12">
        <v>0</v>
      </c>
    </row>
    <row r="109" spans="1:41" x14ac:dyDescent="0.25">
      <c r="A109" s="14">
        <v>108</v>
      </c>
      <c r="B109" s="12" t="s">
        <v>660</v>
      </c>
      <c r="C109" s="12" t="s">
        <v>38</v>
      </c>
      <c r="D109" s="12" t="s">
        <v>163</v>
      </c>
      <c r="E109" s="15"/>
      <c r="F109" s="15"/>
      <c r="G109" s="15"/>
      <c r="H109" s="15"/>
      <c r="I109" s="15"/>
      <c r="J109" s="15"/>
      <c r="K109" s="15"/>
      <c r="L109" s="12">
        <v>0</v>
      </c>
      <c r="M109" s="12">
        <v>0</v>
      </c>
      <c r="N109" s="12">
        <v>0</v>
      </c>
      <c r="O109" s="12">
        <v>0</v>
      </c>
      <c r="P109" s="12">
        <v>34</v>
      </c>
      <c r="Q109" s="12">
        <v>12</v>
      </c>
      <c r="R109" s="12">
        <v>973</v>
      </c>
      <c r="S109" s="18">
        <v>28.617647058823529</v>
      </c>
      <c r="T109" s="21">
        <f>Q109+O109</f>
        <v>12</v>
      </c>
      <c r="U109" s="12">
        <v>0</v>
      </c>
      <c r="V109" s="12">
        <v>0</v>
      </c>
      <c r="W109" s="15">
        <v>0</v>
      </c>
      <c r="X109" s="12">
        <v>0</v>
      </c>
      <c r="Y109" s="12">
        <v>0</v>
      </c>
      <c r="Z109" s="12">
        <v>0</v>
      </c>
      <c r="AA109" s="15">
        <v>0</v>
      </c>
      <c r="AB109" s="12">
        <v>0</v>
      </c>
    </row>
    <row r="110" spans="1:41" x14ac:dyDescent="0.25">
      <c r="A110" s="14">
        <v>109</v>
      </c>
      <c r="B110" s="12" t="s">
        <v>660</v>
      </c>
      <c r="C110" s="12" t="s">
        <v>39</v>
      </c>
      <c r="D110" s="12" t="s">
        <v>164</v>
      </c>
      <c r="E110" s="15"/>
      <c r="F110" s="15"/>
      <c r="G110" s="15"/>
      <c r="H110" s="15"/>
      <c r="I110" s="15"/>
      <c r="J110" s="15"/>
      <c r="K110" s="15"/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5">
        <v>0</v>
      </c>
      <c r="T110" s="21">
        <f>Q110+O110</f>
        <v>0</v>
      </c>
      <c r="U110" s="12">
        <v>0</v>
      </c>
      <c r="V110" s="12">
        <v>0</v>
      </c>
      <c r="W110" s="15">
        <v>0</v>
      </c>
      <c r="X110" s="12">
        <v>0</v>
      </c>
      <c r="Y110" s="12">
        <v>0</v>
      </c>
      <c r="Z110" s="12">
        <v>0</v>
      </c>
      <c r="AA110" s="15">
        <v>0</v>
      </c>
      <c r="AB110" s="12">
        <v>0</v>
      </c>
    </row>
    <row r="111" spans="1:41" x14ac:dyDescent="0.25">
      <c r="A111" s="14">
        <v>110</v>
      </c>
      <c r="B111" s="12" t="s">
        <v>660</v>
      </c>
      <c r="C111" s="12" t="s">
        <v>40</v>
      </c>
      <c r="D111" s="12" t="s">
        <v>165</v>
      </c>
      <c r="E111" s="15"/>
      <c r="F111" s="15"/>
      <c r="G111" s="15"/>
      <c r="H111" s="15"/>
      <c r="I111" s="15"/>
      <c r="J111" s="15"/>
      <c r="K111" s="15"/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5">
        <v>0</v>
      </c>
      <c r="T111" s="21">
        <f>Q111+O111</f>
        <v>0</v>
      </c>
      <c r="U111" s="12">
        <v>0</v>
      </c>
      <c r="V111" s="12">
        <v>0</v>
      </c>
      <c r="W111" s="15">
        <v>0</v>
      </c>
      <c r="X111" s="12">
        <v>0</v>
      </c>
      <c r="Y111" s="12">
        <v>0</v>
      </c>
      <c r="Z111" s="12">
        <v>0</v>
      </c>
      <c r="AA111" s="15">
        <v>0</v>
      </c>
      <c r="AB111" s="12">
        <v>0</v>
      </c>
    </row>
    <row r="112" spans="1:41" x14ac:dyDescent="0.25">
      <c r="A112" s="14">
        <v>111</v>
      </c>
      <c r="B112" s="12" t="s">
        <v>660</v>
      </c>
      <c r="C112" s="12" t="s">
        <v>41</v>
      </c>
      <c r="D112" s="12" t="s">
        <v>166</v>
      </c>
      <c r="E112" s="15"/>
      <c r="F112" s="15"/>
      <c r="G112" s="15"/>
      <c r="H112" s="15"/>
      <c r="I112" s="15"/>
      <c r="J112" s="15"/>
      <c r="K112" s="15"/>
      <c r="L112" s="12">
        <v>0</v>
      </c>
      <c r="M112" s="12">
        <v>0</v>
      </c>
      <c r="N112" s="12">
        <v>0</v>
      </c>
      <c r="O112" s="12">
        <v>0</v>
      </c>
      <c r="P112" s="12">
        <v>10</v>
      </c>
      <c r="Q112" s="12">
        <v>5</v>
      </c>
      <c r="R112" s="12">
        <v>241</v>
      </c>
      <c r="S112" s="18">
        <v>24.1</v>
      </c>
      <c r="T112" s="21">
        <f>Q112+O112</f>
        <v>5</v>
      </c>
      <c r="U112" s="12">
        <v>0</v>
      </c>
      <c r="V112" s="12">
        <v>0</v>
      </c>
      <c r="W112" s="15">
        <v>0</v>
      </c>
      <c r="X112" s="12">
        <v>0</v>
      </c>
      <c r="Y112" s="12">
        <v>0</v>
      </c>
      <c r="Z112" s="12">
        <v>0</v>
      </c>
      <c r="AA112" s="15">
        <v>0</v>
      </c>
      <c r="AB112" s="12">
        <v>0</v>
      </c>
    </row>
    <row r="113" spans="1:41" x14ac:dyDescent="0.25">
      <c r="A113" s="14">
        <v>112</v>
      </c>
      <c r="B113" s="12" t="s">
        <v>660</v>
      </c>
      <c r="C113" s="12" t="s">
        <v>42</v>
      </c>
      <c r="D113" s="12" t="s">
        <v>167</v>
      </c>
      <c r="E113" s="15"/>
      <c r="F113" s="15"/>
      <c r="G113" s="15"/>
      <c r="H113" s="15"/>
      <c r="I113" s="15"/>
      <c r="J113" s="15"/>
      <c r="K113" s="15"/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5">
        <v>0</v>
      </c>
      <c r="T113" s="21">
        <f>Q113+O113</f>
        <v>0</v>
      </c>
      <c r="U113" s="12">
        <v>0</v>
      </c>
      <c r="V113" s="12">
        <v>0</v>
      </c>
      <c r="W113" s="15">
        <v>0</v>
      </c>
      <c r="X113" s="12">
        <v>0</v>
      </c>
      <c r="Y113" s="12">
        <v>0</v>
      </c>
      <c r="Z113" s="12">
        <v>0</v>
      </c>
      <c r="AA113" s="15">
        <v>0</v>
      </c>
      <c r="AB113" s="12">
        <v>0</v>
      </c>
    </row>
    <row r="114" spans="1:41" x14ac:dyDescent="0.25">
      <c r="A114" s="14">
        <v>113</v>
      </c>
      <c r="B114" s="12" t="s">
        <v>660</v>
      </c>
      <c r="C114" s="12" t="s">
        <v>43</v>
      </c>
      <c r="D114" s="12" t="s">
        <v>168</v>
      </c>
      <c r="E114" s="15"/>
      <c r="F114" s="15"/>
      <c r="G114" s="15"/>
      <c r="H114" s="15"/>
      <c r="I114" s="15"/>
      <c r="J114" s="15"/>
      <c r="K114" s="15"/>
      <c r="N114" s="18"/>
      <c r="AC114" s="12">
        <v>8</v>
      </c>
      <c r="AD114" s="12">
        <v>0</v>
      </c>
      <c r="AE114" s="12">
        <v>0</v>
      </c>
      <c r="AF114" s="12">
        <v>0</v>
      </c>
    </row>
    <row r="115" spans="1:41" x14ac:dyDescent="0.25">
      <c r="A115" s="14">
        <v>114</v>
      </c>
      <c r="B115" s="12" t="s">
        <v>660</v>
      </c>
      <c r="C115" s="12" t="s">
        <v>44</v>
      </c>
      <c r="D115" s="12" t="s">
        <v>169</v>
      </c>
      <c r="E115" s="15"/>
      <c r="F115" s="15"/>
      <c r="G115" s="15"/>
      <c r="H115" s="15"/>
      <c r="I115" s="15"/>
      <c r="J115" s="15"/>
      <c r="K115" s="15"/>
      <c r="N115" s="18"/>
      <c r="AC115" s="12">
        <v>1</v>
      </c>
      <c r="AD115" s="12">
        <v>0</v>
      </c>
      <c r="AE115" s="12">
        <v>0</v>
      </c>
      <c r="AF115" s="12">
        <v>0</v>
      </c>
    </row>
    <row r="116" spans="1:41" x14ac:dyDescent="0.25">
      <c r="A116" s="14">
        <v>115</v>
      </c>
      <c r="B116" s="12" t="s">
        <v>660</v>
      </c>
      <c r="C116" s="12" t="s">
        <v>45</v>
      </c>
      <c r="D116" s="12" t="s">
        <v>170</v>
      </c>
      <c r="E116" s="15"/>
      <c r="F116" s="15"/>
      <c r="G116" s="15"/>
      <c r="H116" s="15"/>
      <c r="I116" s="15"/>
      <c r="J116" s="15"/>
      <c r="K116" s="15"/>
      <c r="N116" s="18"/>
      <c r="AC116" s="12">
        <v>4</v>
      </c>
      <c r="AD116" s="12">
        <v>0</v>
      </c>
      <c r="AE116" s="12">
        <v>0</v>
      </c>
      <c r="AF116" s="12">
        <v>0</v>
      </c>
    </row>
    <row r="117" spans="1:41" x14ac:dyDescent="0.25">
      <c r="A117" s="14">
        <v>116</v>
      </c>
      <c r="B117" s="12" t="s">
        <v>660</v>
      </c>
      <c r="C117" s="12" t="s">
        <v>46</v>
      </c>
      <c r="D117" s="12" t="s">
        <v>171</v>
      </c>
      <c r="E117" s="15"/>
      <c r="F117" s="15"/>
      <c r="G117" s="15"/>
      <c r="H117" s="15"/>
      <c r="I117" s="15"/>
      <c r="J117" s="15"/>
      <c r="K117" s="15"/>
      <c r="N117" s="18"/>
      <c r="AC117" s="12">
        <v>1</v>
      </c>
      <c r="AD117" s="12">
        <v>0</v>
      </c>
      <c r="AE117" s="12">
        <v>0</v>
      </c>
      <c r="AF117" s="12">
        <v>0</v>
      </c>
    </row>
    <row r="118" spans="1:41" x14ac:dyDescent="0.25">
      <c r="A118" s="14">
        <v>117</v>
      </c>
      <c r="B118" s="12" t="s">
        <v>660</v>
      </c>
      <c r="C118" s="12" t="s">
        <v>47</v>
      </c>
      <c r="D118" s="12" t="s">
        <v>172</v>
      </c>
      <c r="E118" s="15"/>
      <c r="F118" s="15"/>
      <c r="G118" s="15"/>
      <c r="H118" s="15"/>
      <c r="I118" s="15"/>
      <c r="J118" s="15"/>
      <c r="K118" s="15"/>
      <c r="N118" s="18"/>
      <c r="AC118" s="12">
        <v>3</v>
      </c>
      <c r="AD118" s="12">
        <v>0</v>
      </c>
      <c r="AE118" s="12">
        <v>0</v>
      </c>
      <c r="AF118" s="12">
        <v>0</v>
      </c>
    </row>
    <row r="119" spans="1:41" x14ac:dyDescent="0.25">
      <c r="A119" s="14">
        <v>118</v>
      </c>
      <c r="B119" s="12" t="s">
        <v>660</v>
      </c>
      <c r="C119" s="12" t="s">
        <v>48</v>
      </c>
      <c r="D119" s="12" t="s">
        <v>173</v>
      </c>
      <c r="E119" s="15"/>
      <c r="F119" s="15"/>
      <c r="G119" s="15"/>
      <c r="H119" s="15"/>
      <c r="I119" s="15"/>
      <c r="J119" s="15"/>
      <c r="K119" s="15"/>
      <c r="N119" s="18"/>
      <c r="AC119" s="12">
        <v>6</v>
      </c>
      <c r="AD119" s="12">
        <v>0</v>
      </c>
      <c r="AE119" s="12">
        <v>0</v>
      </c>
      <c r="AF119" s="12">
        <v>0</v>
      </c>
    </row>
    <row r="120" spans="1:41" x14ac:dyDescent="0.25">
      <c r="A120" s="14">
        <v>119</v>
      </c>
      <c r="B120" s="12" t="s">
        <v>660</v>
      </c>
      <c r="C120" s="12" t="s">
        <v>49</v>
      </c>
      <c r="D120" s="12" t="s">
        <v>174</v>
      </c>
      <c r="E120" s="15"/>
      <c r="F120" s="15"/>
      <c r="G120" s="15"/>
      <c r="H120" s="15"/>
      <c r="I120" s="15"/>
      <c r="J120" s="15"/>
      <c r="K120" s="15"/>
      <c r="N120" s="18"/>
      <c r="AC120" s="12">
        <v>0</v>
      </c>
      <c r="AD120" s="12">
        <v>0</v>
      </c>
      <c r="AE120" s="12">
        <v>0</v>
      </c>
      <c r="AF120" s="12">
        <v>0</v>
      </c>
    </row>
    <row r="121" spans="1:41" x14ac:dyDescent="0.25">
      <c r="A121" s="14">
        <v>120</v>
      </c>
      <c r="B121" s="12" t="s">
        <v>660</v>
      </c>
      <c r="C121" s="12" t="s">
        <v>50</v>
      </c>
      <c r="D121" s="12" t="s">
        <v>175</v>
      </c>
      <c r="E121" s="15"/>
      <c r="F121" s="15"/>
      <c r="G121" s="15"/>
      <c r="H121" s="15"/>
      <c r="I121" s="15"/>
      <c r="J121" s="15"/>
      <c r="K121" s="15"/>
      <c r="N121" s="18"/>
      <c r="AC121" s="12">
        <v>0</v>
      </c>
      <c r="AD121" s="12">
        <v>2</v>
      </c>
      <c r="AE121" s="12">
        <v>0</v>
      </c>
      <c r="AF121" s="12">
        <v>9</v>
      </c>
    </row>
    <row r="122" spans="1:41" x14ac:dyDescent="0.25">
      <c r="A122" s="14">
        <v>121</v>
      </c>
      <c r="B122" s="12" t="s">
        <v>660</v>
      </c>
      <c r="C122" s="12" t="s">
        <v>51</v>
      </c>
      <c r="D122" s="12" t="s">
        <v>176</v>
      </c>
      <c r="E122" s="15"/>
      <c r="F122" s="15"/>
      <c r="G122" s="15"/>
      <c r="H122" s="15"/>
      <c r="I122" s="15"/>
      <c r="J122" s="15"/>
      <c r="K122" s="15"/>
      <c r="N122" s="18"/>
      <c r="AC122" s="12">
        <v>0</v>
      </c>
      <c r="AD122" s="12">
        <v>1</v>
      </c>
      <c r="AE122" s="12">
        <v>0</v>
      </c>
      <c r="AF122" s="12">
        <v>0</v>
      </c>
    </row>
    <row r="123" spans="1:41" x14ac:dyDescent="0.25">
      <c r="A123" s="14">
        <v>122</v>
      </c>
      <c r="B123" s="12" t="s">
        <v>660</v>
      </c>
      <c r="C123" s="12" t="s">
        <v>52</v>
      </c>
      <c r="D123" s="12" t="s">
        <v>177</v>
      </c>
      <c r="E123" s="15"/>
      <c r="F123" s="15"/>
      <c r="G123" s="15"/>
      <c r="H123" s="15"/>
      <c r="I123" s="15"/>
      <c r="J123" s="15"/>
      <c r="K123" s="15"/>
      <c r="N123" s="18"/>
      <c r="AC123" s="12">
        <v>0</v>
      </c>
      <c r="AD123" s="12">
        <v>1</v>
      </c>
      <c r="AE123" s="12">
        <v>0</v>
      </c>
      <c r="AF123" s="12">
        <v>25</v>
      </c>
    </row>
    <row r="124" spans="1:41" x14ac:dyDescent="0.25">
      <c r="A124" s="14">
        <v>123</v>
      </c>
      <c r="B124" s="12" t="s">
        <v>660</v>
      </c>
      <c r="C124" s="12" t="s">
        <v>53</v>
      </c>
      <c r="D124" s="12" t="s">
        <v>178</v>
      </c>
      <c r="E124" s="15"/>
      <c r="F124" s="15"/>
      <c r="G124" s="15"/>
      <c r="H124" s="15"/>
      <c r="I124" s="15"/>
      <c r="J124" s="15"/>
      <c r="K124" s="15"/>
      <c r="N124" s="18"/>
      <c r="AC124" s="12">
        <v>0</v>
      </c>
      <c r="AD124" s="12">
        <v>2</v>
      </c>
      <c r="AE124" s="12">
        <v>0</v>
      </c>
      <c r="AF124" s="12">
        <v>15</v>
      </c>
    </row>
    <row r="125" spans="1:41" x14ac:dyDescent="0.25">
      <c r="A125" s="14">
        <v>124</v>
      </c>
      <c r="B125" s="12" t="s">
        <v>660</v>
      </c>
      <c r="C125" s="12" t="s">
        <v>54</v>
      </c>
      <c r="D125" s="12" t="s">
        <v>179</v>
      </c>
      <c r="E125" s="15"/>
      <c r="F125" s="15"/>
      <c r="G125" s="15"/>
      <c r="H125" s="15"/>
      <c r="I125" s="15"/>
      <c r="J125" s="15"/>
      <c r="K125" s="15"/>
      <c r="N125" s="18"/>
      <c r="AG125" s="12">
        <v>39</v>
      </c>
      <c r="AH125" s="12">
        <v>35</v>
      </c>
      <c r="AI125" s="23">
        <f>AH125/AG125</f>
        <v>0.89743589743589747</v>
      </c>
      <c r="AJ125" s="12">
        <v>9</v>
      </c>
      <c r="AK125" s="12">
        <v>6</v>
      </c>
      <c r="AL125" s="23">
        <f>AK125/AJ125</f>
        <v>0.66666666666666663</v>
      </c>
    </row>
    <row r="126" spans="1:41" x14ac:dyDescent="0.25">
      <c r="A126" s="14">
        <v>125</v>
      </c>
      <c r="B126" s="12" t="s">
        <v>660</v>
      </c>
      <c r="C126" s="12" t="s">
        <v>55</v>
      </c>
      <c r="D126" s="12" t="s">
        <v>180</v>
      </c>
      <c r="E126" s="15"/>
      <c r="F126" s="15"/>
      <c r="G126" s="15"/>
      <c r="H126" s="15"/>
      <c r="I126" s="15"/>
      <c r="J126" s="15"/>
      <c r="K126" s="15"/>
      <c r="N126" s="18"/>
      <c r="AM126" s="12">
        <v>9</v>
      </c>
      <c r="AN126" s="12">
        <v>459</v>
      </c>
      <c r="AO126" s="18">
        <f>AN126/AM126</f>
        <v>51</v>
      </c>
    </row>
    <row r="127" spans="1:41" x14ac:dyDescent="0.25">
      <c r="A127" s="14">
        <v>126</v>
      </c>
      <c r="B127" s="12" t="s">
        <v>661</v>
      </c>
      <c r="C127" s="12" t="s">
        <v>31</v>
      </c>
      <c r="D127" s="12" t="s">
        <v>181</v>
      </c>
      <c r="E127" s="15">
        <v>123</v>
      </c>
      <c r="F127" s="15">
        <v>57</v>
      </c>
      <c r="G127" s="16">
        <v>0.46341463414634149</v>
      </c>
      <c r="H127" s="15">
        <v>27</v>
      </c>
      <c r="I127" s="15">
        <v>3</v>
      </c>
      <c r="J127" s="15">
        <v>1914</v>
      </c>
      <c r="K127" s="17">
        <v>33.578947368421055</v>
      </c>
      <c r="L127" s="12">
        <v>14</v>
      </c>
      <c r="M127" s="12">
        <v>123</v>
      </c>
      <c r="N127" s="18">
        <v>8.7857142857142865</v>
      </c>
      <c r="O127" s="12">
        <v>1</v>
      </c>
      <c r="T127" s="21">
        <f>Q127+O127</f>
        <v>1</v>
      </c>
    </row>
    <row r="128" spans="1:41" x14ac:dyDescent="0.25">
      <c r="A128" s="14">
        <v>127</v>
      </c>
      <c r="B128" s="12" t="s">
        <v>661</v>
      </c>
      <c r="C128" s="12" t="s">
        <v>32</v>
      </c>
      <c r="D128" s="12" t="s">
        <v>182</v>
      </c>
      <c r="E128" s="15">
        <v>9</v>
      </c>
      <c r="F128" s="15">
        <v>5</v>
      </c>
      <c r="G128" s="16">
        <v>0.55555555555555558</v>
      </c>
      <c r="H128" s="15">
        <v>3</v>
      </c>
      <c r="I128" s="15">
        <v>0</v>
      </c>
      <c r="J128" s="15">
        <v>176</v>
      </c>
      <c r="K128" s="17">
        <v>35.200000000000003</v>
      </c>
      <c r="L128" s="12">
        <v>0</v>
      </c>
      <c r="M128" s="12">
        <v>0</v>
      </c>
      <c r="N128" s="12">
        <v>0</v>
      </c>
      <c r="O128" s="12">
        <v>0</v>
      </c>
      <c r="T128" s="21">
        <f>Q128+O128</f>
        <v>0</v>
      </c>
    </row>
    <row r="129" spans="1:32" x14ac:dyDescent="0.25">
      <c r="A129" s="14">
        <v>128</v>
      </c>
      <c r="B129" s="12" t="s">
        <v>661</v>
      </c>
      <c r="C129" s="12" t="s">
        <v>33</v>
      </c>
      <c r="D129" s="12" t="s">
        <v>183</v>
      </c>
      <c r="E129" s="15"/>
      <c r="F129" s="15"/>
      <c r="G129" s="15"/>
      <c r="H129" s="15"/>
      <c r="I129" s="15"/>
      <c r="J129" s="15"/>
      <c r="K129" s="15"/>
      <c r="L129" s="12">
        <v>45</v>
      </c>
      <c r="M129" s="12">
        <v>431</v>
      </c>
      <c r="N129" s="18">
        <v>9.5777777777777775</v>
      </c>
      <c r="O129" s="12">
        <v>2</v>
      </c>
      <c r="P129" s="12">
        <v>13</v>
      </c>
      <c r="Q129" s="12">
        <v>4</v>
      </c>
      <c r="R129" s="12">
        <v>360</v>
      </c>
      <c r="S129" s="18">
        <v>27.692307692307693</v>
      </c>
      <c r="T129" s="21">
        <f>Q129+O129</f>
        <v>6</v>
      </c>
      <c r="U129" s="12">
        <v>0</v>
      </c>
      <c r="V129" s="12">
        <v>0</v>
      </c>
      <c r="W129" s="15">
        <v>0</v>
      </c>
      <c r="X129" s="12">
        <v>0</v>
      </c>
      <c r="Y129" s="12">
        <v>0</v>
      </c>
      <c r="Z129" s="12">
        <v>0</v>
      </c>
      <c r="AA129" s="15">
        <v>0</v>
      </c>
      <c r="AB129" s="12">
        <v>0</v>
      </c>
    </row>
    <row r="130" spans="1:32" x14ac:dyDescent="0.25">
      <c r="A130" s="14">
        <v>129</v>
      </c>
      <c r="B130" s="12" t="s">
        <v>661</v>
      </c>
      <c r="C130" s="12" t="s">
        <v>34</v>
      </c>
      <c r="D130" s="12" t="s">
        <v>184</v>
      </c>
      <c r="E130" s="15"/>
      <c r="F130" s="15"/>
      <c r="G130" s="15"/>
      <c r="H130" s="15"/>
      <c r="I130" s="15"/>
      <c r="J130" s="15"/>
      <c r="K130" s="15"/>
      <c r="L130" s="12">
        <v>20</v>
      </c>
      <c r="M130" s="12">
        <v>189</v>
      </c>
      <c r="N130" s="18">
        <v>9.4499999999999993</v>
      </c>
      <c r="O130" s="12">
        <v>3</v>
      </c>
      <c r="P130" s="12">
        <v>14</v>
      </c>
      <c r="Q130" s="12">
        <v>8</v>
      </c>
      <c r="R130" s="12">
        <v>416</v>
      </c>
      <c r="S130" s="18">
        <v>29.714285714285715</v>
      </c>
      <c r="T130" s="21">
        <f>Q130+O130</f>
        <v>11</v>
      </c>
      <c r="U130" s="12">
        <v>0</v>
      </c>
      <c r="V130" s="12">
        <v>0</v>
      </c>
      <c r="W130" s="15">
        <v>0</v>
      </c>
      <c r="X130" s="12">
        <v>0</v>
      </c>
      <c r="Y130" s="12">
        <v>0</v>
      </c>
      <c r="Z130" s="12">
        <v>0</v>
      </c>
      <c r="AA130" s="15">
        <v>0</v>
      </c>
      <c r="AB130" s="12">
        <v>0</v>
      </c>
    </row>
    <row r="131" spans="1:32" x14ac:dyDescent="0.25">
      <c r="A131" s="14">
        <v>130</v>
      </c>
      <c r="B131" s="12" t="s">
        <v>661</v>
      </c>
      <c r="C131" s="12" t="s">
        <v>35</v>
      </c>
      <c r="D131" s="12" t="s">
        <v>185</v>
      </c>
      <c r="E131" s="15"/>
      <c r="F131" s="15"/>
      <c r="G131" s="15"/>
      <c r="H131" s="15"/>
      <c r="I131" s="15"/>
      <c r="J131" s="15"/>
      <c r="K131" s="15"/>
      <c r="L131" s="12">
        <v>0</v>
      </c>
      <c r="M131" s="12">
        <v>0</v>
      </c>
      <c r="N131" s="12">
        <v>0</v>
      </c>
      <c r="O131" s="12">
        <v>0</v>
      </c>
      <c r="P131" s="12">
        <v>2</v>
      </c>
      <c r="Q131" s="12">
        <v>1</v>
      </c>
      <c r="R131" s="12">
        <v>21</v>
      </c>
      <c r="S131" s="18">
        <v>10.5</v>
      </c>
      <c r="T131" s="21">
        <f>Q131+O131</f>
        <v>1</v>
      </c>
      <c r="U131" s="12">
        <v>13</v>
      </c>
      <c r="V131" s="12">
        <v>152</v>
      </c>
      <c r="W131" s="18">
        <v>11.692307692307692</v>
      </c>
      <c r="X131" s="12">
        <v>0</v>
      </c>
      <c r="Y131" s="12">
        <v>0</v>
      </c>
      <c r="Z131" s="12">
        <v>0</v>
      </c>
      <c r="AA131" s="15">
        <v>0</v>
      </c>
      <c r="AB131" s="12">
        <v>0</v>
      </c>
    </row>
    <row r="132" spans="1:32" x14ac:dyDescent="0.25">
      <c r="A132" s="14">
        <v>131</v>
      </c>
      <c r="B132" s="12" t="s">
        <v>661</v>
      </c>
      <c r="C132" s="12" t="s">
        <v>36</v>
      </c>
      <c r="D132" s="12" t="s">
        <v>186</v>
      </c>
      <c r="E132" s="15"/>
      <c r="F132" s="15"/>
      <c r="G132" s="15"/>
      <c r="H132" s="15"/>
      <c r="I132" s="15"/>
      <c r="J132" s="15"/>
      <c r="K132" s="15"/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5">
        <v>0</v>
      </c>
      <c r="T132" s="21">
        <f>Q132+O132</f>
        <v>0</v>
      </c>
      <c r="U132" s="12">
        <v>30</v>
      </c>
      <c r="V132" s="12">
        <v>283</v>
      </c>
      <c r="W132" s="18">
        <v>9.4333333333333336</v>
      </c>
      <c r="X132" s="12">
        <v>0</v>
      </c>
      <c r="Y132" s="12">
        <v>0</v>
      </c>
      <c r="Z132" s="12">
        <v>0</v>
      </c>
      <c r="AA132" s="15">
        <v>0</v>
      </c>
      <c r="AB132" s="12">
        <v>0</v>
      </c>
    </row>
    <row r="133" spans="1:32" x14ac:dyDescent="0.25">
      <c r="A133" s="14">
        <v>132</v>
      </c>
      <c r="B133" s="12" t="s">
        <v>661</v>
      </c>
      <c r="C133" s="12" t="s">
        <v>37</v>
      </c>
      <c r="D133" s="12" t="s">
        <v>187</v>
      </c>
      <c r="E133" s="15"/>
      <c r="F133" s="15"/>
      <c r="G133" s="15"/>
      <c r="H133" s="15"/>
      <c r="I133" s="15"/>
      <c r="J133" s="15"/>
      <c r="K133" s="15"/>
      <c r="L133" s="12">
        <v>24</v>
      </c>
      <c r="M133" s="12">
        <v>336</v>
      </c>
      <c r="N133" s="18">
        <v>14</v>
      </c>
      <c r="O133" s="12">
        <v>4</v>
      </c>
      <c r="P133" s="12">
        <v>13</v>
      </c>
      <c r="Q133" s="12">
        <v>7</v>
      </c>
      <c r="R133" s="12">
        <v>567</v>
      </c>
      <c r="S133" s="18">
        <v>43.615384615384613</v>
      </c>
      <c r="T133" s="21">
        <f>Q133+O133</f>
        <v>11</v>
      </c>
      <c r="U133" s="12">
        <v>0</v>
      </c>
      <c r="V133" s="12">
        <v>0</v>
      </c>
      <c r="W133" s="15">
        <v>0</v>
      </c>
      <c r="X133" s="12">
        <v>0</v>
      </c>
      <c r="Y133" s="12">
        <v>0</v>
      </c>
      <c r="Z133" s="12">
        <v>0</v>
      </c>
      <c r="AA133" s="15">
        <v>0</v>
      </c>
      <c r="AB133" s="12">
        <v>0</v>
      </c>
    </row>
    <row r="134" spans="1:32" x14ac:dyDescent="0.25">
      <c r="A134" s="14">
        <v>133</v>
      </c>
      <c r="B134" s="12" t="s">
        <v>661</v>
      </c>
      <c r="C134" s="12" t="s">
        <v>38</v>
      </c>
      <c r="D134" s="12" t="s">
        <v>188</v>
      </c>
      <c r="E134" s="15"/>
      <c r="F134" s="15"/>
      <c r="G134" s="15"/>
      <c r="H134" s="15"/>
      <c r="I134" s="15"/>
      <c r="J134" s="15"/>
      <c r="K134" s="15"/>
      <c r="L134" s="12">
        <v>0</v>
      </c>
      <c r="M134" s="12">
        <v>0</v>
      </c>
      <c r="N134" s="12">
        <v>0</v>
      </c>
      <c r="O134" s="12">
        <v>0</v>
      </c>
      <c r="P134" s="12">
        <v>10</v>
      </c>
      <c r="Q134" s="12">
        <v>7</v>
      </c>
      <c r="R134" s="12">
        <v>550</v>
      </c>
      <c r="S134" s="18">
        <v>55</v>
      </c>
      <c r="T134" s="21">
        <f>Q134+O134</f>
        <v>7</v>
      </c>
      <c r="U134" s="12">
        <v>0</v>
      </c>
      <c r="V134" s="12">
        <v>0</v>
      </c>
      <c r="W134" s="15">
        <v>0</v>
      </c>
      <c r="X134" s="12">
        <v>0</v>
      </c>
      <c r="Y134" s="12">
        <v>0</v>
      </c>
      <c r="Z134" s="12">
        <v>0</v>
      </c>
      <c r="AA134" s="15">
        <v>0</v>
      </c>
      <c r="AB134" s="12">
        <v>0</v>
      </c>
    </row>
    <row r="135" spans="1:32" x14ac:dyDescent="0.25">
      <c r="A135" s="14">
        <v>134</v>
      </c>
      <c r="B135" s="12" t="s">
        <v>661</v>
      </c>
      <c r="C135" s="12" t="s">
        <v>39</v>
      </c>
      <c r="D135" s="12" t="s">
        <v>189</v>
      </c>
      <c r="E135" s="15"/>
      <c r="F135" s="15"/>
      <c r="G135" s="15"/>
      <c r="H135" s="15"/>
      <c r="I135" s="15"/>
      <c r="J135" s="15"/>
      <c r="K135" s="15"/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5">
        <v>0</v>
      </c>
      <c r="T135" s="21">
        <f>Q135+O135</f>
        <v>0</v>
      </c>
      <c r="U135" s="12">
        <v>0</v>
      </c>
      <c r="V135" s="12">
        <v>0</v>
      </c>
      <c r="W135" s="15">
        <v>0</v>
      </c>
      <c r="X135" s="12">
        <v>0</v>
      </c>
      <c r="Y135" s="12">
        <v>0</v>
      </c>
      <c r="Z135" s="12">
        <v>0</v>
      </c>
      <c r="AA135" s="15">
        <v>0</v>
      </c>
      <c r="AB135" s="12">
        <v>0</v>
      </c>
    </row>
    <row r="136" spans="1:32" x14ac:dyDescent="0.25">
      <c r="A136" s="14">
        <v>135</v>
      </c>
      <c r="B136" s="12" t="s">
        <v>661</v>
      </c>
      <c r="C136" s="12" t="s">
        <v>40</v>
      </c>
      <c r="D136" s="12" t="s">
        <v>190</v>
      </c>
      <c r="E136" s="15"/>
      <c r="F136" s="15"/>
      <c r="G136" s="15"/>
      <c r="H136" s="15"/>
      <c r="I136" s="15"/>
      <c r="J136" s="15"/>
      <c r="K136" s="15"/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5">
        <v>0</v>
      </c>
      <c r="T136" s="21">
        <f>Q136+O136</f>
        <v>0</v>
      </c>
      <c r="U136" s="12">
        <v>0</v>
      </c>
      <c r="V136" s="12">
        <v>0</v>
      </c>
      <c r="W136" s="15">
        <v>0</v>
      </c>
      <c r="X136" s="12">
        <v>0</v>
      </c>
      <c r="Y136" s="12">
        <v>0</v>
      </c>
      <c r="Z136" s="12">
        <v>0</v>
      </c>
      <c r="AA136" s="15">
        <v>0</v>
      </c>
      <c r="AB136" s="12">
        <v>0</v>
      </c>
    </row>
    <row r="137" spans="1:32" x14ac:dyDescent="0.25">
      <c r="A137" s="14">
        <v>136</v>
      </c>
      <c r="B137" s="12" t="s">
        <v>661</v>
      </c>
      <c r="C137" s="12" t="s">
        <v>41</v>
      </c>
      <c r="D137" s="12" t="s">
        <v>191</v>
      </c>
      <c r="E137" s="15"/>
      <c r="F137" s="15"/>
      <c r="G137" s="15"/>
      <c r="H137" s="15"/>
      <c r="I137" s="15"/>
      <c r="J137" s="15"/>
      <c r="K137" s="15"/>
      <c r="L137" s="12">
        <v>0</v>
      </c>
      <c r="M137" s="12">
        <v>0</v>
      </c>
      <c r="N137" s="12">
        <v>0</v>
      </c>
      <c r="O137" s="12">
        <v>0</v>
      </c>
      <c r="P137" s="12">
        <v>10</v>
      </c>
      <c r="Q137" s="12">
        <v>3</v>
      </c>
      <c r="R137" s="12">
        <v>176</v>
      </c>
      <c r="S137" s="18">
        <v>17.600000000000001</v>
      </c>
      <c r="T137" s="21">
        <f>Q137+O137</f>
        <v>3</v>
      </c>
      <c r="U137" s="12">
        <v>0</v>
      </c>
      <c r="V137" s="12">
        <v>0</v>
      </c>
      <c r="W137" s="15">
        <v>0</v>
      </c>
      <c r="X137" s="12">
        <v>0</v>
      </c>
      <c r="Y137" s="12">
        <v>0</v>
      </c>
      <c r="Z137" s="12">
        <v>0</v>
      </c>
      <c r="AA137" s="15">
        <v>0</v>
      </c>
      <c r="AB137" s="12">
        <v>0</v>
      </c>
    </row>
    <row r="138" spans="1:32" x14ac:dyDescent="0.25">
      <c r="A138" s="14">
        <v>137</v>
      </c>
      <c r="B138" s="12" t="s">
        <v>661</v>
      </c>
      <c r="C138" s="12" t="s">
        <v>42</v>
      </c>
      <c r="D138" s="12" t="s">
        <v>192</v>
      </c>
      <c r="E138" s="15"/>
      <c r="F138" s="15"/>
      <c r="G138" s="15"/>
      <c r="H138" s="15"/>
      <c r="I138" s="15"/>
      <c r="J138" s="15"/>
      <c r="K138" s="15"/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5">
        <v>0</v>
      </c>
      <c r="T138" s="21">
        <f>Q138+O138</f>
        <v>0</v>
      </c>
      <c r="U138" s="12">
        <v>0</v>
      </c>
      <c r="V138" s="12">
        <v>0</v>
      </c>
      <c r="W138" s="15">
        <v>0</v>
      </c>
      <c r="X138" s="12">
        <v>0</v>
      </c>
      <c r="Y138" s="12">
        <v>10</v>
      </c>
      <c r="Z138" s="12">
        <v>127</v>
      </c>
      <c r="AA138" s="18">
        <v>12.7</v>
      </c>
      <c r="AB138" s="12">
        <v>0</v>
      </c>
    </row>
    <row r="139" spans="1:32" x14ac:dyDescent="0.25">
      <c r="A139" s="14">
        <v>138</v>
      </c>
      <c r="B139" s="12" t="s">
        <v>661</v>
      </c>
      <c r="C139" s="12" t="s">
        <v>43</v>
      </c>
      <c r="D139" s="12" t="s">
        <v>193</v>
      </c>
      <c r="E139" s="15"/>
      <c r="F139" s="15"/>
      <c r="G139" s="15"/>
      <c r="H139" s="15"/>
      <c r="I139" s="15"/>
      <c r="J139" s="15"/>
      <c r="K139" s="15"/>
      <c r="N139" s="18"/>
      <c r="AC139" s="12">
        <v>7</v>
      </c>
      <c r="AD139" s="12">
        <v>0</v>
      </c>
      <c r="AE139" s="12">
        <v>0</v>
      </c>
      <c r="AF139" s="12">
        <v>0</v>
      </c>
    </row>
    <row r="140" spans="1:32" x14ac:dyDescent="0.25">
      <c r="A140" s="14">
        <v>139</v>
      </c>
      <c r="B140" s="12" t="s">
        <v>661</v>
      </c>
      <c r="C140" s="12" t="s">
        <v>44</v>
      </c>
      <c r="D140" s="12" t="s">
        <v>194</v>
      </c>
      <c r="E140" s="15"/>
      <c r="F140" s="15"/>
      <c r="G140" s="15"/>
      <c r="H140" s="15"/>
      <c r="I140" s="15"/>
      <c r="J140" s="15"/>
      <c r="K140" s="15"/>
      <c r="N140" s="18"/>
      <c r="AC140" s="12">
        <v>3</v>
      </c>
      <c r="AD140" s="12">
        <v>0</v>
      </c>
      <c r="AE140" s="12">
        <v>0</v>
      </c>
      <c r="AF140" s="12">
        <v>0</v>
      </c>
    </row>
    <row r="141" spans="1:32" x14ac:dyDescent="0.25">
      <c r="A141" s="14">
        <v>140</v>
      </c>
      <c r="B141" s="12" t="s">
        <v>661</v>
      </c>
      <c r="C141" s="12" t="s">
        <v>45</v>
      </c>
      <c r="D141" s="12" t="s">
        <v>195</v>
      </c>
      <c r="E141" s="15"/>
      <c r="F141" s="15"/>
      <c r="G141" s="15"/>
      <c r="H141" s="15"/>
      <c r="I141" s="15"/>
      <c r="J141" s="15"/>
      <c r="K141" s="15"/>
      <c r="N141" s="18"/>
      <c r="AC141" s="12">
        <v>3</v>
      </c>
      <c r="AD141" s="12">
        <v>0</v>
      </c>
      <c r="AE141" s="12">
        <v>0</v>
      </c>
      <c r="AF141" s="12">
        <v>0</v>
      </c>
    </row>
    <row r="142" spans="1:32" x14ac:dyDescent="0.25">
      <c r="A142" s="14">
        <v>141</v>
      </c>
      <c r="B142" s="12" t="s">
        <v>661</v>
      </c>
      <c r="C142" s="12" t="s">
        <v>46</v>
      </c>
      <c r="D142" s="12" t="s">
        <v>196</v>
      </c>
      <c r="E142" s="15"/>
      <c r="F142" s="15"/>
      <c r="G142" s="15"/>
      <c r="H142" s="15"/>
      <c r="I142" s="15"/>
      <c r="J142" s="15"/>
      <c r="K142" s="15"/>
      <c r="N142" s="18"/>
      <c r="AC142" s="12">
        <v>0</v>
      </c>
      <c r="AD142" s="12">
        <v>0</v>
      </c>
      <c r="AE142" s="12">
        <v>0</v>
      </c>
      <c r="AF142" s="12">
        <v>0</v>
      </c>
    </row>
    <row r="143" spans="1:32" x14ac:dyDescent="0.25">
      <c r="A143" s="14">
        <v>142</v>
      </c>
      <c r="B143" s="12" t="s">
        <v>661</v>
      </c>
      <c r="C143" s="12" t="s">
        <v>47</v>
      </c>
      <c r="D143" s="12" t="s">
        <v>197</v>
      </c>
      <c r="E143" s="15"/>
      <c r="F143" s="15"/>
      <c r="G143" s="15"/>
      <c r="H143" s="15"/>
      <c r="I143" s="15"/>
      <c r="J143" s="15"/>
      <c r="K143" s="15"/>
      <c r="N143" s="18"/>
      <c r="AC143" s="12">
        <v>6</v>
      </c>
      <c r="AD143" s="12">
        <v>1</v>
      </c>
      <c r="AE143" s="12">
        <v>0</v>
      </c>
      <c r="AF143" s="12">
        <v>36</v>
      </c>
    </row>
    <row r="144" spans="1:32" x14ac:dyDescent="0.25">
      <c r="A144" s="14">
        <v>143</v>
      </c>
      <c r="B144" s="12" t="s">
        <v>661</v>
      </c>
      <c r="C144" s="12" t="s">
        <v>48</v>
      </c>
      <c r="D144" s="12" t="s">
        <v>198</v>
      </c>
      <c r="E144" s="15"/>
      <c r="F144" s="15"/>
      <c r="G144" s="15"/>
      <c r="H144" s="15"/>
      <c r="I144" s="15"/>
      <c r="J144" s="15"/>
      <c r="K144" s="15"/>
      <c r="N144" s="18"/>
      <c r="AC144" s="12">
        <v>9</v>
      </c>
      <c r="AD144" s="12">
        <v>0</v>
      </c>
      <c r="AE144" s="12">
        <v>0</v>
      </c>
      <c r="AF144" s="12">
        <v>0</v>
      </c>
    </row>
    <row r="145" spans="1:41" x14ac:dyDescent="0.25">
      <c r="A145" s="14">
        <v>144</v>
      </c>
      <c r="B145" s="12" t="s">
        <v>661</v>
      </c>
      <c r="C145" s="12" t="s">
        <v>49</v>
      </c>
      <c r="D145" s="12" t="s">
        <v>199</v>
      </c>
      <c r="E145" s="15"/>
      <c r="F145" s="15"/>
      <c r="G145" s="15"/>
      <c r="H145" s="15"/>
      <c r="I145" s="15"/>
      <c r="J145" s="15"/>
      <c r="K145" s="15"/>
      <c r="N145" s="18"/>
      <c r="AC145" s="12">
        <v>0</v>
      </c>
      <c r="AD145" s="12">
        <v>0</v>
      </c>
      <c r="AE145" s="12">
        <v>0</v>
      </c>
      <c r="AF145" s="12">
        <v>0</v>
      </c>
    </row>
    <row r="146" spans="1:41" x14ac:dyDescent="0.25">
      <c r="A146" s="14">
        <v>145</v>
      </c>
      <c r="B146" s="12" t="s">
        <v>661</v>
      </c>
      <c r="C146" s="12" t="s">
        <v>50</v>
      </c>
      <c r="D146" s="12" t="s">
        <v>200</v>
      </c>
      <c r="E146" s="15"/>
      <c r="F146" s="15"/>
      <c r="G146" s="15"/>
      <c r="H146" s="15"/>
      <c r="I146" s="15"/>
      <c r="J146" s="15"/>
      <c r="K146" s="15"/>
      <c r="N146" s="18"/>
      <c r="AC146" s="12">
        <v>1</v>
      </c>
      <c r="AD146" s="12">
        <v>1</v>
      </c>
      <c r="AE146" s="12">
        <v>0</v>
      </c>
      <c r="AF146" s="12">
        <v>0</v>
      </c>
    </row>
    <row r="147" spans="1:41" x14ac:dyDescent="0.25">
      <c r="A147" s="14">
        <v>146</v>
      </c>
      <c r="B147" s="12" t="s">
        <v>661</v>
      </c>
      <c r="C147" s="12" t="s">
        <v>51</v>
      </c>
      <c r="D147" s="12" t="s">
        <v>201</v>
      </c>
      <c r="E147" s="15"/>
      <c r="F147" s="15"/>
      <c r="G147" s="15"/>
      <c r="H147" s="15"/>
      <c r="I147" s="15"/>
      <c r="J147" s="15"/>
      <c r="K147" s="15"/>
      <c r="N147" s="18"/>
      <c r="AC147" s="12">
        <v>0</v>
      </c>
      <c r="AD147" s="12">
        <v>3</v>
      </c>
      <c r="AE147" s="12">
        <v>0</v>
      </c>
      <c r="AF147" s="12">
        <v>9</v>
      </c>
    </row>
    <row r="148" spans="1:41" x14ac:dyDescent="0.25">
      <c r="A148" s="14">
        <v>147</v>
      </c>
      <c r="B148" s="12" t="s">
        <v>661</v>
      </c>
      <c r="C148" s="12" t="s">
        <v>52</v>
      </c>
      <c r="D148" s="12" t="s">
        <v>202</v>
      </c>
      <c r="E148" s="15"/>
      <c r="F148" s="15"/>
      <c r="G148" s="15"/>
      <c r="H148" s="15"/>
      <c r="I148" s="15"/>
      <c r="J148" s="15"/>
      <c r="K148" s="15"/>
      <c r="N148" s="18"/>
      <c r="AC148" s="12">
        <v>0</v>
      </c>
      <c r="AD148" s="12">
        <v>3</v>
      </c>
      <c r="AE148" s="12">
        <v>0</v>
      </c>
      <c r="AF148" s="12">
        <v>46</v>
      </c>
    </row>
    <row r="149" spans="1:41" x14ac:dyDescent="0.25">
      <c r="A149" s="14">
        <v>148</v>
      </c>
      <c r="B149" s="12" t="s">
        <v>661</v>
      </c>
      <c r="C149" s="12" t="s">
        <v>53</v>
      </c>
      <c r="D149" s="12" t="s">
        <v>203</v>
      </c>
      <c r="E149" s="15"/>
      <c r="F149" s="15"/>
      <c r="G149" s="15"/>
      <c r="H149" s="15"/>
      <c r="I149" s="15"/>
      <c r="J149" s="15"/>
      <c r="K149" s="15"/>
      <c r="N149" s="18"/>
      <c r="AC149" s="12">
        <v>0</v>
      </c>
      <c r="AD149" s="12">
        <v>0</v>
      </c>
      <c r="AE149" s="12">
        <v>0</v>
      </c>
      <c r="AF149" s="12">
        <v>0</v>
      </c>
    </row>
    <row r="150" spans="1:41" x14ac:dyDescent="0.25">
      <c r="A150" s="14">
        <v>149</v>
      </c>
      <c r="B150" s="12" t="s">
        <v>661</v>
      </c>
      <c r="C150" s="12" t="s">
        <v>54</v>
      </c>
      <c r="D150" s="12" t="s">
        <v>204</v>
      </c>
      <c r="E150" s="15"/>
      <c r="F150" s="15"/>
      <c r="G150" s="15"/>
      <c r="H150" s="15"/>
      <c r="I150" s="15"/>
      <c r="J150" s="15"/>
      <c r="K150" s="15"/>
      <c r="N150" s="18"/>
      <c r="AG150" s="12">
        <v>42</v>
      </c>
      <c r="AH150" s="12">
        <v>42</v>
      </c>
      <c r="AI150" s="23">
        <f>AH150/AG150</f>
        <v>1</v>
      </c>
      <c r="AJ150" s="12">
        <v>11</v>
      </c>
      <c r="AK150" s="12">
        <v>5</v>
      </c>
      <c r="AL150" s="23">
        <f>AK150/AJ150</f>
        <v>0.45454545454545453</v>
      </c>
    </row>
    <row r="151" spans="1:41" x14ac:dyDescent="0.25">
      <c r="A151" s="14">
        <v>150</v>
      </c>
      <c r="B151" s="12" t="s">
        <v>661</v>
      </c>
      <c r="C151" s="12" t="s">
        <v>55</v>
      </c>
      <c r="D151" s="12" t="s">
        <v>205</v>
      </c>
      <c r="E151" s="15"/>
      <c r="F151" s="15"/>
      <c r="G151" s="15"/>
      <c r="H151" s="15"/>
      <c r="I151" s="15"/>
      <c r="J151" s="15"/>
      <c r="K151" s="15"/>
      <c r="N151" s="18"/>
      <c r="AM151" s="12">
        <v>12</v>
      </c>
      <c r="AN151" s="12">
        <v>753</v>
      </c>
      <c r="AO151" s="18">
        <f>AN151/AM151</f>
        <v>62.75</v>
      </c>
    </row>
    <row r="152" spans="1:41" x14ac:dyDescent="0.25">
      <c r="A152" s="14">
        <v>151</v>
      </c>
      <c r="B152" s="12" t="s">
        <v>662</v>
      </c>
      <c r="C152" s="12" t="s">
        <v>31</v>
      </c>
      <c r="D152" s="12" t="s">
        <v>206</v>
      </c>
      <c r="E152" s="15">
        <v>126</v>
      </c>
      <c r="F152" s="15">
        <v>66</v>
      </c>
      <c r="G152" s="16">
        <v>0.52380952380952384</v>
      </c>
      <c r="H152" s="15">
        <v>19</v>
      </c>
      <c r="I152" s="15">
        <v>13</v>
      </c>
      <c r="J152" s="15">
        <v>1874</v>
      </c>
      <c r="K152" s="17">
        <v>28.393939393939394</v>
      </c>
      <c r="L152" s="12">
        <v>8</v>
      </c>
      <c r="M152" s="12">
        <v>76</v>
      </c>
      <c r="N152" s="18">
        <v>9.5</v>
      </c>
      <c r="O152" s="12">
        <v>1</v>
      </c>
      <c r="T152" s="21">
        <f>Q152+O152</f>
        <v>1</v>
      </c>
    </row>
    <row r="153" spans="1:41" x14ac:dyDescent="0.25">
      <c r="A153" s="14">
        <v>152</v>
      </c>
      <c r="B153" s="12" t="s">
        <v>662</v>
      </c>
      <c r="C153" s="12" t="s">
        <v>32</v>
      </c>
      <c r="D153" s="12" t="s">
        <v>207</v>
      </c>
      <c r="E153" s="15">
        <v>0</v>
      </c>
      <c r="F153" s="15">
        <v>0</v>
      </c>
      <c r="G153" s="19">
        <v>0</v>
      </c>
      <c r="H153" s="15">
        <v>0</v>
      </c>
      <c r="I153" s="15">
        <v>0</v>
      </c>
      <c r="J153" s="15">
        <v>0</v>
      </c>
      <c r="K153" s="15">
        <v>0</v>
      </c>
      <c r="L153" s="12">
        <v>0</v>
      </c>
      <c r="M153" s="12">
        <v>0</v>
      </c>
      <c r="N153" s="12">
        <v>0</v>
      </c>
      <c r="O153" s="12">
        <v>0</v>
      </c>
      <c r="T153" s="21">
        <f>Q153+O153</f>
        <v>0</v>
      </c>
    </row>
    <row r="154" spans="1:41" x14ac:dyDescent="0.25">
      <c r="A154" s="14">
        <v>153</v>
      </c>
      <c r="B154" s="12" t="s">
        <v>662</v>
      </c>
      <c r="C154" s="12" t="s">
        <v>33</v>
      </c>
      <c r="D154" s="12" t="s">
        <v>208</v>
      </c>
      <c r="E154" s="15"/>
      <c r="F154" s="15"/>
      <c r="G154" s="15"/>
      <c r="H154" s="15"/>
      <c r="I154" s="15"/>
      <c r="J154" s="15"/>
      <c r="K154" s="15"/>
      <c r="L154" s="12">
        <v>148</v>
      </c>
      <c r="M154" s="12">
        <v>1590</v>
      </c>
      <c r="N154" s="18">
        <v>10.743243243243244</v>
      </c>
      <c r="O154" s="12">
        <v>20</v>
      </c>
      <c r="P154" s="12">
        <v>6</v>
      </c>
      <c r="Q154" s="12">
        <v>1</v>
      </c>
      <c r="R154" s="12">
        <v>133</v>
      </c>
      <c r="S154" s="18">
        <v>22.166666666666668</v>
      </c>
      <c r="T154" s="21">
        <f>Q154+O154</f>
        <v>21</v>
      </c>
      <c r="U154" s="12">
        <v>0</v>
      </c>
      <c r="V154" s="12">
        <v>0</v>
      </c>
      <c r="W154" s="15">
        <v>0</v>
      </c>
      <c r="X154" s="12">
        <v>0</v>
      </c>
      <c r="Y154" s="12">
        <v>0</v>
      </c>
      <c r="Z154" s="12">
        <v>0</v>
      </c>
      <c r="AA154" s="15">
        <v>0</v>
      </c>
      <c r="AB154" s="12">
        <v>0</v>
      </c>
    </row>
    <row r="155" spans="1:41" x14ac:dyDescent="0.25">
      <c r="A155" s="14">
        <v>154</v>
      </c>
      <c r="B155" s="12" t="s">
        <v>662</v>
      </c>
      <c r="C155" s="12" t="s">
        <v>34</v>
      </c>
      <c r="D155" s="12" t="s">
        <v>209</v>
      </c>
      <c r="E155" s="15"/>
      <c r="F155" s="15"/>
      <c r="G155" s="15"/>
      <c r="H155" s="15"/>
      <c r="I155" s="15"/>
      <c r="J155" s="15"/>
      <c r="K155" s="15"/>
      <c r="L155" s="12">
        <v>0</v>
      </c>
      <c r="M155" s="12">
        <v>0</v>
      </c>
      <c r="N155" s="12">
        <v>0</v>
      </c>
      <c r="O155" s="12">
        <v>0</v>
      </c>
      <c r="P155" s="12">
        <v>15</v>
      </c>
      <c r="Q155" s="12">
        <v>4</v>
      </c>
      <c r="R155" s="12">
        <v>529</v>
      </c>
      <c r="S155" s="22">
        <v>35.266666666666666</v>
      </c>
      <c r="T155" s="21">
        <f>Q155+O155</f>
        <v>4</v>
      </c>
      <c r="U155" s="12">
        <v>0</v>
      </c>
      <c r="V155" s="12">
        <v>0</v>
      </c>
      <c r="W155" s="15">
        <v>0</v>
      </c>
      <c r="X155" s="12">
        <v>0</v>
      </c>
      <c r="Y155" s="12">
        <v>0</v>
      </c>
      <c r="Z155" s="12">
        <v>0</v>
      </c>
      <c r="AA155" s="15">
        <v>0</v>
      </c>
      <c r="AB155" s="12">
        <v>0</v>
      </c>
    </row>
    <row r="156" spans="1:41" x14ac:dyDescent="0.25">
      <c r="A156" s="14">
        <v>155</v>
      </c>
      <c r="B156" s="12" t="s">
        <v>662</v>
      </c>
      <c r="C156" s="12" t="s">
        <v>35</v>
      </c>
      <c r="D156" s="12" t="s">
        <v>210</v>
      </c>
      <c r="E156" s="15"/>
      <c r="F156" s="15"/>
      <c r="G156" s="15"/>
      <c r="H156" s="15"/>
      <c r="I156" s="15"/>
      <c r="J156" s="15"/>
      <c r="K156" s="15"/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5">
        <v>0</v>
      </c>
      <c r="T156" s="21">
        <f>Q156+O156</f>
        <v>0</v>
      </c>
      <c r="U156" s="12">
        <v>12</v>
      </c>
      <c r="V156" s="12">
        <v>88</v>
      </c>
      <c r="W156" s="18">
        <v>7.333333333333333</v>
      </c>
      <c r="X156" s="12">
        <v>0</v>
      </c>
      <c r="Y156" s="12">
        <v>3</v>
      </c>
      <c r="Z156" s="12">
        <v>17</v>
      </c>
      <c r="AA156" s="18">
        <v>5.666666666666667</v>
      </c>
      <c r="AB156" s="12">
        <v>0</v>
      </c>
    </row>
    <row r="157" spans="1:41" x14ac:dyDescent="0.25">
      <c r="A157" s="14">
        <v>156</v>
      </c>
      <c r="B157" s="12" t="s">
        <v>662</v>
      </c>
      <c r="C157" s="12" t="s">
        <v>36</v>
      </c>
      <c r="D157" s="12" t="s">
        <v>211</v>
      </c>
      <c r="E157" s="15"/>
      <c r="F157" s="15"/>
      <c r="G157" s="15"/>
      <c r="H157" s="15"/>
      <c r="I157" s="15"/>
      <c r="J157" s="15"/>
      <c r="K157" s="15"/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5">
        <v>0</v>
      </c>
      <c r="T157" s="21">
        <f>Q157+O157</f>
        <v>0</v>
      </c>
      <c r="U157" s="12">
        <v>40</v>
      </c>
      <c r="V157" s="12">
        <v>369</v>
      </c>
      <c r="W157" s="18">
        <v>9.2249999999999996</v>
      </c>
      <c r="X157" s="12">
        <v>0</v>
      </c>
      <c r="Y157" s="12">
        <v>6</v>
      </c>
      <c r="Z157" s="12">
        <v>63</v>
      </c>
      <c r="AA157" s="18">
        <v>10.5</v>
      </c>
      <c r="AB157" s="12">
        <v>0</v>
      </c>
    </row>
    <row r="158" spans="1:41" x14ac:dyDescent="0.25">
      <c r="A158" s="14">
        <v>157</v>
      </c>
      <c r="B158" s="12" t="s">
        <v>662</v>
      </c>
      <c r="C158" s="12" t="s">
        <v>37</v>
      </c>
      <c r="D158" s="12" t="s">
        <v>212</v>
      </c>
      <c r="E158" s="15"/>
      <c r="F158" s="15"/>
      <c r="G158" s="15"/>
      <c r="H158" s="15"/>
      <c r="I158" s="15"/>
      <c r="J158" s="15"/>
      <c r="K158" s="15"/>
      <c r="L158" s="12">
        <v>0</v>
      </c>
      <c r="M158" s="12">
        <v>0</v>
      </c>
      <c r="N158" s="12">
        <v>0</v>
      </c>
      <c r="O158" s="12">
        <v>0</v>
      </c>
      <c r="P158" s="12">
        <v>18</v>
      </c>
      <c r="Q158" s="12">
        <v>5</v>
      </c>
      <c r="R158" s="12">
        <v>489</v>
      </c>
      <c r="S158" s="22">
        <v>27.166666666666668</v>
      </c>
      <c r="T158" s="21">
        <f>Q158+O158</f>
        <v>5</v>
      </c>
      <c r="U158" s="12">
        <v>0</v>
      </c>
      <c r="V158" s="12">
        <v>0</v>
      </c>
      <c r="W158" s="15">
        <v>0</v>
      </c>
      <c r="X158" s="12">
        <v>0</v>
      </c>
      <c r="Y158" s="12">
        <v>0</v>
      </c>
      <c r="Z158" s="12">
        <v>0</v>
      </c>
      <c r="AA158" s="15">
        <v>0</v>
      </c>
      <c r="AB158" s="12">
        <v>0</v>
      </c>
    </row>
    <row r="159" spans="1:41" x14ac:dyDescent="0.25">
      <c r="A159" s="14">
        <v>158</v>
      </c>
      <c r="B159" s="12" t="s">
        <v>662</v>
      </c>
      <c r="C159" s="12" t="s">
        <v>38</v>
      </c>
      <c r="D159" s="12" t="s">
        <v>213</v>
      </c>
      <c r="E159" s="15"/>
      <c r="F159" s="15"/>
      <c r="G159" s="15"/>
      <c r="H159" s="15"/>
      <c r="I159" s="15"/>
      <c r="J159" s="15"/>
      <c r="K159" s="15"/>
      <c r="L159" s="12">
        <v>0</v>
      </c>
      <c r="M159" s="12">
        <v>0</v>
      </c>
      <c r="N159" s="12">
        <v>0</v>
      </c>
      <c r="O159" s="12">
        <v>0</v>
      </c>
      <c r="P159" s="12">
        <v>17</v>
      </c>
      <c r="Q159" s="12">
        <v>6</v>
      </c>
      <c r="R159" s="12">
        <v>472</v>
      </c>
      <c r="S159" s="22">
        <v>27.764705882352942</v>
      </c>
      <c r="T159" s="21">
        <f>Q159+O159</f>
        <v>6</v>
      </c>
      <c r="U159" s="12">
        <v>0</v>
      </c>
      <c r="V159" s="12">
        <v>0</v>
      </c>
      <c r="W159" s="15">
        <v>0</v>
      </c>
      <c r="X159" s="12">
        <v>0</v>
      </c>
      <c r="Y159" s="12">
        <v>0</v>
      </c>
      <c r="Z159" s="12">
        <v>0</v>
      </c>
      <c r="AA159" s="15">
        <v>0</v>
      </c>
      <c r="AB159" s="12">
        <v>0</v>
      </c>
    </row>
    <row r="160" spans="1:41" x14ac:dyDescent="0.25">
      <c r="A160" s="14">
        <v>159</v>
      </c>
      <c r="B160" s="12" t="s">
        <v>662</v>
      </c>
      <c r="C160" s="12" t="s">
        <v>39</v>
      </c>
      <c r="D160" s="12" t="s">
        <v>214</v>
      </c>
      <c r="E160" s="15"/>
      <c r="F160" s="15"/>
      <c r="G160" s="15"/>
      <c r="H160" s="15"/>
      <c r="I160" s="15"/>
      <c r="J160" s="15"/>
      <c r="K160" s="15"/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5">
        <v>0</v>
      </c>
      <c r="T160" s="21">
        <f>Q160+O160</f>
        <v>0</v>
      </c>
      <c r="U160" s="12">
        <v>0</v>
      </c>
      <c r="V160" s="12">
        <v>0</v>
      </c>
      <c r="W160" s="15">
        <v>0</v>
      </c>
      <c r="X160" s="12">
        <v>0</v>
      </c>
      <c r="Y160" s="12">
        <v>0</v>
      </c>
      <c r="Z160" s="12">
        <v>0</v>
      </c>
      <c r="AA160" s="15">
        <v>0</v>
      </c>
      <c r="AB160" s="12">
        <v>0</v>
      </c>
    </row>
    <row r="161" spans="1:41" x14ac:dyDescent="0.25">
      <c r="A161" s="14">
        <v>160</v>
      </c>
      <c r="B161" s="12" t="s">
        <v>662</v>
      </c>
      <c r="C161" s="12" t="s">
        <v>40</v>
      </c>
      <c r="D161" s="12" t="s">
        <v>215</v>
      </c>
      <c r="E161" s="15"/>
      <c r="F161" s="15"/>
      <c r="G161" s="15"/>
      <c r="H161" s="15"/>
      <c r="I161" s="15"/>
      <c r="J161" s="15"/>
      <c r="K161" s="15"/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5">
        <v>0</v>
      </c>
      <c r="T161" s="21">
        <f>Q161+O161</f>
        <v>0</v>
      </c>
      <c r="U161" s="12">
        <v>0</v>
      </c>
      <c r="V161" s="12">
        <v>0</v>
      </c>
      <c r="W161" s="15">
        <v>0</v>
      </c>
      <c r="X161" s="12">
        <v>0</v>
      </c>
      <c r="Y161" s="12">
        <v>0</v>
      </c>
      <c r="Z161" s="12">
        <v>0</v>
      </c>
      <c r="AA161" s="15">
        <v>0</v>
      </c>
      <c r="AB161" s="12">
        <v>0</v>
      </c>
    </row>
    <row r="162" spans="1:41" x14ac:dyDescent="0.25">
      <c r="A162" s="14">
        <v>161</v>
      </c>
      <c r="B162" s="12" t="s">
        <v>662</v>
      </c>
      <c r="C162" s="12" t="s">
        <v>41</v>
      </c>
      <c r="D162" s="12" t="s">
        <v>216</v>
      </c>
      <c r="E162" s="15"/>
      <c r="F162" s="15"/>
      <c r="G162" s="15"/>
      <c r="H162" s="15"/>
      <c r="I162" s="15"/>
      <c r="J162" s="15"/>
      <c r="K162" s="15"/>
      <c r="L162" s="12">
        <v>0</v>
      </c>
      <c r="M162" s="12">
        <v>0</v>
      </c>
      <c r="N162" s="12">
        <v>0</v>
      </c>
      <c r="O162" s="12">
        <v>0</v>
      </c>
      <c r="P162" s="12">
        <v>10</v>
      </c>
      <c r="Q162" s="12">
        <v>3</v>
      </c>
      <c r="R162" s="12">
        <v>251</v>
      </c>
      <c r="S162" s="18">
        <v>25.1</v>
      </c>
      <c r="T162" s="21">
        <f>Q162+O162</f>
        <v>3</v>
      </c>
      <c r="U162" s="12">
        <v>0</v>
      </c>
      <c r="V162" s="12">
        <v>0</v>
      </c>
      <c r="W162" s="15">
        <v>0</v>
      </c>
      <c r="X162" s="12">
        <v>0</v>
      </c>
      <c r="Y162" s="12">
        <v>0</v>
      </c>
      <c r="Z162" s="12">
        <v>0</v>
      </c>
      <c r="AA162" s="15">
        <v>0</v>
      </c>
      <c r="AB162" s="12">
        <v>0</v>
      </c>
    </row>
    <row r="163" spans="1:41" x14ac:dyDescent="0.25">
      <c r="A163" s="14">
        <v>162</v>
      </c>
      <c r="B163" s="12" t="s">
        <v>662</v>
      </c>
      <c r="C163" s="12" t="s">
        <v>42</v>
      </c>
      <c r="D163" s="12" t="s">
        <v>217</v>
      </c>
      <c r="E163" s="15"/>
      <c r="F163" s="15"/>
      <c r="G163" s="15"/>
      <c r="H163" s="15"/>
      <c r="I163" s="15"/>
      <c r="J163" s="15"/>
      <c r="K163" s="15"/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5">
        <v>0</v>
      </c>
      <c r="T163" s="21">
        <f>Q163+O163</f>
        <v>0</v>
      </c>
      <c r="U163" s="12">
        <v>0</v>
      </c>
      <c r="V163" s="12">
        <v>0</v>
      </c>
      <c r="W163" s="15">
        <v>0</v>
      </c>
      <c r="X163" s="12">
        <v>0</v>
      </c>
      <c r="Y163" s="12">
        <v>0</v>
      </c>
      <c r="Z163" s="12">
        <v>0</v>
      </c>
      <c r="AA163" s="15">
        <v>0</v>
      </c>
      <c r="AB163" s="12">
        <v>0</v>
      </c>
    </row>
    <row r="164" spans="1:41" x14ac:dyDescent="0.25">
      <c r="A164" s="14">
        <v>163</v>
      </c>
      <c r="B164" s="12" t="s">
        <v>662</v>
      </c>
      <c r="C164" s="12" t="s">
        <v>43</v>
      </c>
      <c r="D164" s="12" t="s">
        <v>218</v>
      </c>
      <c r="E164" s="15"/>
      <c r="F164" s="15"/>
      <c r="G164" s="15"/>
      <c r="H164" s="15"/>
      <c r="I164" s="15"/>
      <c r="J164" s="15"/>
      <c r="K164" s="15"/>
      <c r="N164" s="18"/>
      <c r="AC164" s="12">
        <v>2</v>
      </c>
      <c r="AD164" s="12">
        <v>0</v>
      </c>
      <c r="AE164" s="12">
        <v>0</v>
      </c>
      <c r="AF164" s="12">
        <v>0</v>
      </c>
    </row>
    <row r="165" spans="1:41" x14ac:dyDescent="0.25">
      <c r="A165" s="14">
        <v>164</v>
      </c>
      <c r="B165" s="12" t="s">
        <v>662</v>
      </c>
      <c r="C165" s="12" t="s">
        <v>44</v>
      </c>
      <c r="D165" s="12" t="s">
        <v>219</v>
      </c>
      <c r="E165" s="15"/>
      <c r="F165" s="15"/>
      <c r="G165" s="15"/>
      <c r="H165" s="15"/>
      <c r="I165" s="15"/>
      <c r="J165" s="15"/>
      <c r="K165" s="15"/>
      <c r="N165" s="18"/>
      <c r="AC165" s="12">
        <v>8</v>
      </c>
      <c r="AD165" s="12">
        <v>0</v>
      </c>
      <c r="AE165" s="12">
        <v>0</v>
      </c>
      <c r="AF165" s="12">
        <v>0</v>
      </c>
    </row>
    <row r="166" spans="1:41" x14ac:dyDescent="0.25">
      <c r="A166" s="14">
        <v>165</v>
      </c>
      <c r="B166" s="12" t="s">
        <v>662</v>
      </c>
      <c r="C166" s="12" t="s">
        <v>45</v>
      </c>
      <c r="D166" s="12" t="s">
        <v>220</v>
      </c>
      <c r="E166" s="15"/>
      <c r="F166" s="15"/>
      <c r="G166" s="15"/>
      <c r="H166" s="15"/>
      <c r="I166" s="15"/>
      <c r="J166" s="15"/>
      <c r="K166" s="15"/>
      <c r="N166" s="18"/>
      <c r="AC166" s="12">
        <v>2</v>
      </c>
      <c r="AD166" s="12">
        <v>0</v>
      </c>
      <c r="AE166" s="12">
        <v>0</v>
      </c>
      <c r="AF166" s="12">
        <v>0</v>
      </c>
    </row>
    <row r="167" spans="1:41" x14ac:dyDescent="0.25">
      <c r="A167" s="14">
        <v>166</v>
      </c>
      <c r="B167" s="12" t="s">
        <v>662</v>
      </c>
      <c r="C167" s="12" t="s">
        <v>46</v>
      </c>
      <c r="D167" s="12" t="s">
        <v>221</v>
      </c>
      <c r="E167" s="15"/>
      <c r="F167" s="15"/>
      <c r="G167" s="15"/>
      <c r="H167" s="15"/>
      <c r="I167" s="15"/>
      <c r="J167" s="15"/>
      <c r="K167" s="15"/>
      <c r="N167" s="18"/>
      <c r="AC167" s="12">
        <v>0</v>
      </c>
      <c r="AD167" s="12">
        <v>0</v>
      </c>
      <c r="AE167" s="12">
        <v>0</v>
      </c>
      <c r="AF167" s="12">
        <v>0</v>
      </c>
    </row>
    <row r="168" spans="1:41" x14ac:dyDescent="0.25">
      <c r="A168" s="14">
        <v>167</v>
      </c>
      <c r="B168" s="12" t="s">
        <v>662</v>
      </c>
      <c r="C168" s="12" t="s">
        <v>47</v>
      </c>
      <c r="D168" s="12" t="s">
        <v>222</v>
      </c>
      <c r="E168" s="15"/>
      <c r="F168" s="15"/>
      <c r="G168" s="15"/>
      <c r="H168" s="15"/>
      <c r="I168" s="15"/>
      <c r="J168" s="15"/>
      <c r="K168" s="15"/>
      <c r="N168" s="18"/>
      <c r="AC168" s="12">
        <v>5</v>
      </c>
      <c r="AD168" s="12">
        <v>1</v>
      </c>
      <c r="AE168" s="12">
        <v>0</v>
      </c>
      <c r="AF168" s="12">
        <v>11</v>
      </c>
    </row>
    <row r="169" spans="1:41" x14ac:dyDescent="0.25">
      <c r="A169" s="14">
        <v>168</v>
      </c>
      <c r="B169" s="12" t="s">
        <v>662</v>
      </c>
      <c r="C169" s="12" t="s">
        <v>48</v>
      </c>
      <c r="D169" s="12" t="s">
        <v>223</v>
      </c>
      <c r="E169" s="15"/>
      <c r="F169" s="15"/>
      <c r="G169" s="15"/>
      <c r="H169" s="15"/>
      <c r="I169" s="15"/>
      <c r="J169" s="15"/>
      <c r="K169" s="15"/>
      <c r="N169" s="18"/>
      <c r="AC169" s="12">
        <v>9</v>
      </c>
      <c r="AD169" s="12">
        <v>0</v>
      </c>
      <c r="AE169" s="12">
        <v>0</v>
      </c>
      <c r="AF169" s="12">
        <v>0</v>
      </c>
    </row>
    <row r="170" spans="1:41" x14ac:dyDescent="0.25">
      <c r="A170" s="14">
        <v>169</v>
      </c>
      <c r="B170" s="12" t="s">
        <v>662</v>
      </c>
      <c r="C170" s="12" t="s">
        <v>49</v>
      </c>
      <c r="D170" s="12" t="s">
        <v>224</v>
      </c>
      <c r="E170" s="15"/>
      <c r="F170" s="15"/>
      <c r="G170" s="15"/>
      <c r="H170" s="15"/>
      <c r="I170" s="15"/>
      <c r="J170" s="15"/>
      <c r="K170" s="15"/>
      <c r="N170" s="18"/>
      <c r="AC170" s="12">
        <v>0</v>
      </c>
      <c r="AD170" s="12">
        <v>1</v>
      </c>
      <c r="AE170" s="12">
        <v>0</v>
      </c>
      <c r="AF170" s="12">
        <v>0</v>
      </c>
    </row>
    <row r="171" spans="1:41" x14ac:dyDescent="0.25">
      <c r="A171" s="14">
        <v>170</v>
      </c>
      <c r="B171" s="12" t="s">
        <v>662</v>
      </c>
      <c r="C171" s="12" t="s">
        <v>50</v>
      </c>
      <c r="D171" s="12" t="s">
        <v>225</v>
      </c>
      <c r="E171" s="15"/>
      <c r="F171" s="15"/>
      <c r="G171" s="15"/>
      <c r="H171" s="15"/>
      <c r="I171" s="15"/>
      <c r="J171" s="15"/>
      <c r="K171" s="15"/>
      <c r="N171" s="18"/>
      <c r="AC171" s="12">
        <v>0</v>
      </c>
      <c r="AD171" s="12">
        <v>1</v>
      </c>
      <c r="AE171" s="12">
        <v>0</v>
      </c>
      <c r="AF171" s="12">
        <v>11</v>
      </c>
    </row>
    <row r="172" spans="1:41" x14ac:dyDescent="0.25">
      <c r="A172" s="14">
        <v>171</v>
      </c>
      <c r="B172" s="12" t="s">
        <v>662</v>
      </c>
      <c r="C172" s="12" t="s">
        <v>51</v>
      </c>
      <c r="D172" s="12" t="s">
        <v>226</v>
      </c>
      <c r="E172" s="15"/>
      <c r="F172" s="15"/>
      <c r="G172" s="15"/>
      <c r="H172" s="15"/>
      <c r="I172" s="15"/>
      <c r="J172" s="15"/>
      <c r="K172" s="15"/>
      <c r="N172" s="18"/>
      <c r="AC172" s="12">
        <v>0</v>
      </c>
      <c r="AD172" s="12">
        <v>2</v>
      </c>
      <c r="AE172" s="12">
        <v>0</v>
      </c>
      <c r="AF172" s="12">
        <v>2</v>
      </c>
    </row>
    <row r="173" spans="1:41" x14ac:dyDescent="0.25">
      <c r="A173" s="14">
        <v>172</v>
      </c>
      <c r="B173" s="12" t="s">
        <v>662</v>
      </c>
      <c r="C173" s="12" t="s">
        <v>52</v>
      </c>
      <c r="D173" s="12" t="s">
        <v>227</v>
      </c>
      <c r="E173" s="15"/>
      <c r="F173" s="15"/>
      <c r="G173" s="15"/>
      <c r="H173" s="15"/>
      <c r="I173" s="15"/>
      <c r="J173" s="15"/>
      <c r="K173" s="15"/>
      <c r="N173" s="18"/>
      <c r="AC173" s="12">
        <v>0</v>
      </c>
      <c r="AD173" s="12">
        <v>1</v>
      </c>
      <c r="AE173" s="12">
        <v>0</v>
      </c>
      <c r="AF173" s="12">
        <v>22</v>
      </c>
    </row>
    <row r="174" spans="1:41" x14ac:dyDescent="0.25">
      <c r="A174" s="14">
        <v>173</v>
      </c>
      <c r="B174" s="12" t="s">
        <v>662</v>
      </c>
      <c r="C174" s="12" t="s">
        <v>53</v>
      </c>
      <c r="D174" s="12" t="s">
        <v>228</v>
      </c>
      <c r="E174" s="15"/>
      <c r="F174" s="15"/>
      <c r="G174" s="15"/>
      <c r="H174" s="15"/>
      <c r="I174" s="15"/>
      <c r="J174" s="15"/>
      <c r="K174" s="15"/>
      <c r="N174" s="18"/>
      <c r="AC174" s="12">
        <v>0</v>
      </c>
      <c r="AD174" s="12">
        <v>1</v>
      </c>
      <c r="AE174" s="12">
        <v>0</v>
      </c>
      <c r="AF174" s="12">
        <v>0</v>
      </c>
    </row>
    <row r="175" spans="1:41" x14ac:dyDescent="0.25">
      <c r="A175" s="14">
        <v>174</v>
      </c>
      <c r="B175" s="12" t="s">
        <v>662</v>
      </c>
      <c r="C175" s="12" t="s">
        <v>54</v>
      </c>
      <c r="D175" s="12" t="s">
        <v>229</v>
      </c>
      <c r="E175" s="15"/>
      <c r="F175" s="15"/>
      <c r="G175" s="15"/>
      <c r="H175" s="15"/>
      <c r="I175" s="15"/>
      <c r="J175" s="15"/>
      <c r="K175" s="15"/>
      <c r="N175" s="18"/>
      <c r="AG175" s="12">
        <v>41</v>
      </c>
      <c r="AH175" s="12">
        <v>37</v>
      </c>
      <c r="AI175" s="23">
        <f>AH175/AG175</f>
        <v>0.90243902439024393</v>
      </c>
      <c r="AJ175" s="12">
        <v>5</v>
      </c>
      <c r="AK175" s="12">
        <v>4</v>
      </c>
      <c r="AL175" s="23">
        <f>AK175/AJ175</f>
        <v>0.8</v>
      </c>
    </row>
    <row r="176" spans="1:41" x14ac:dyDescent="0.25">
      <c r="A176" s="14">
        <v>175</v>
      </c>
      <c r="B176" s="12" t="s">
        <v>662</v>
      </c>
      <c r="C176" s="12" t="s">
        <v>55</v>
      </c>
      <c r="D176" s="12" t="s">
        <v>230</v>
      </c>
      <c r="E176" s="15"/>
      <c r="F176" s="15"/>
      <c r="G176" s="15"/>
      <c r="H176" s="15"/>
      <c r="I176" s="15"/>
      <c r="J176" s="15"/>
      <c r="K176" s="15"/>
      <c r="N176" s="18"/>
      <c r="AM176" s="12">
        <v>4</v>
      </c>
      <c r="AN176" s="12">
        <v>208</v>
      </c>
      <c r="AO176" s="18">
        <f>AN176/AM176</f>
        <v>52</v>
      </c>
    </row>
    <row r="177" spans="1:32" x14ac:dyDescent="0.25">
      <c r="A177" s="14">
        <v>176</v>
      </c>
      <c r="B177" s="12" t="s">
        <v>663</v>
      </c>
      <c r="C177" s="12" t="s">
        <v>31</v>
      </c>
      <c r="D177" s="12" t="s">
        <v>231</v>
      </c>
      <c r="E177" s="15">
        <v>109</v>
      </c>
      <c r="F177" s="15">
        <v>59</v>
      </c>
      <c r="G177" s="16">
        <v>0.54128440366972475</v>
      </c>
      <c r="H177" s="15">
        <v>16</v>
      </c>
      <c r="I177" s="15">
        <v>7</v>
      </c>
      <c r="J177" s="15">
        <v>1507</v>
      </c>
      <c r="K177" s="17">
        <v>25.542372881355931</v>
      </c>
      <c r="L177" s="12">
        <v>11</v>
      </c>
      <c r="M177" s="12">
        <v>171</v>
      </c>
      <c r="N177" s="18">
        <v>15.545454545454545</v>
      </c>
      <c r="O177" s="12">
        <v>2</v>
      </c>
      <c r="T177" s="21">
        <f>Q177+O177</f>
        <v>2</v>
      </c>
    </row>
    <row r="178" spans="1:32" x14ac:dyDescent="0.25">
      <c r="A178" s="14">
        <v>177</v>
      </c>
      <c r="B178" s="12" t="s">
        <v>663</v>
      </c>
      <c r="C178" s="12" t="s">
        <v>32</v>
      </c>
      <c r="D178" s="12" t="s">
        <v>232</v>
      </c>
      <c r="E178" s="15">
        <v>0</v>
      </c>
      <c r="F178" s="15">
        <v>0</v>
      </c>
      <c r="G178" s="19">
        <v>0</v>
      </c>
      <c r="H178" s="15">
        <v>0</v>
      </c>
      <c r="I178" s="15">
        <v>0</v>
      </c>
      <c r="J178" s="15">
        <v>0</v>
      </c>
      <c r="K178" s="15">
        <v>0</v>
      </c>
      <c r="L178" s="12">
        <v>0</v>
      </c>
      <c r="M178" s="12">
        <v>0</v>
      </c>
      <c r="N178" s="12">
        <v>0</v>
      </c>
      <c r="O178" s="12">
        <v>0</v>
      </c>
      <c r="T178" s="21">
        <f>Q178+O178</f>
        <v>0</v>
      </c>
    </row>
    <row r="179" spans="1:32" x14ac:dyDescent="0.25">
      <c r="A179" s="14">
        <v>178</v>
      </c>
      <c r="B179" s="12" t="s">
        <v>663</v>
      </c>
      <c r="C179" s="12" t="s">
        <v>33</v>
      </c>
      <c r="D179" s="12" t="s">
        <v>233</v>
      </c>
      <c r="E179" s="15"/>
      <c r="F179" s="15"/>
      <c r="G179" s="15"/>
      <c r="H179" s="15"/>
      <c r="I179" s="15"/>
      <c r="J179" s="15"/>
      <c r="K179" s="15"/>
      <c r="L179" s="12">
        <v>67</v>
      </c>
      <c r="M179" s="12">
        <v>648</v>
      </c>
      <c r="N179" s="18">
        <v>9.6716417910447756</v>
      </c>
      <c r="O179" s="12">
        <v>12</v>
      </c>
      <c r="P179" s="12">
        <v>9</v>
      </c>
      <c r="Q179" s="12">
        <v>2</v>
      </c>
      <c r="R179" s="12">
        <v>179</v>
      </c>
      <c r="S179" s="18">
        <v>19.888888888888889</v>
      </c>
      <c r="T179" s="21">
        <f>Q179+O179</f>
        <v>14</v>
      </c>
      <c r="U179" s="12">
        <v>0</v>
      </c>
      <c r="V179" s="12">
        <v>0</v>
      </c>
      <c r="W179" s="15">
        <v>0</v>
      </c>
      <c r="X179" s="12">
        <v>0</v>
      </c>
      <c r="Y179" s="12">
        <v>0</v>
      </c>
      <c r="Z179" s="12">
        <v>0</v>
      </c>
      <c r="AA179" s="15">
        <v>0</v>
      </c>
      <c r="AB179" s="12">
        <v>0</v>
      </c>
    </row>
    <row r="180" spans="1:32" x14ac:dyDescent="0.25">
      <c r="A180" s="14">
        <v>179</v>
      </c>
      <c r="B180" s="12" t="s">
        <v>663</v>
      </c>
      <c r="C180" s="12" t="s">
        <v>34</v>
      </c>
      <c r="D180" s="12" t="s">
        <v>234</v>
      </c>
      <c r="E180" s="15"/>
      <c r="F180" s="15"/>
      <c r="G180" s="15"/>
      <c r="H180" s="15"/>
      <c r="I180" s="15"/>
      <c r="J180" s="15"/>
      <c r="K180" s="15"/>
      <c r="L180" s="12">
        <v>3</v>
      </c>
      <c r="M180" s="12">
        <v>0</v>
      </c>
      <c r="N180" s="12">
        <v>0</v>
      </c>
      <c r="O180" s="12">
        <v>0</v>
      </c>
      <c r="P180" s="12">
        <v>6</v>
      </c>
      <c r="Q180" s="12">
        <v>0</v>
      </c>
      <c r="R180" s="12">
        <v>64</v>
      </c>
      <c r="S180" s="18">
        <v>10.666666666666666</v>
      </c>
      <c r="T180" s="21">
        <f>Q180+O180</f>
        <v>0</v>
      </c>
      <c r="U180" s="12">
        <v>0</v>
      </c>
      <c r="V180" s="12">
        <v>0</v>
      </c>
      <c r="W180" s="15">
        <v>0</v>
      </c>
      <c r="X180" s="12">
        <v>0</v>
      </c>
      <c r="Y180" s="12">
        <v>0</v>
      </c>
      <c r="Z180" s="12">
        <v>0</v>
      </c>
      <c r="AA180" s="15">
        <v>0</v>
      </c>
      <c r="AB180" s="12">
        <v>0</v>
      </c>
    </row>
    <row r="181" spans="1:32" x14ac:dyDescent="0.25">
      <c r="A181" s="14">
        <v>180</v>
      </c>
      <c r="B181" s="12" t="s">
        <v>663</v>
      </c>
      <c r="C181" s="12" t="s">
        <v>35</v>
      </c>
      <c r="D181" s="12" t="s">
        <v>235</v>
      </c>
      <c r="E181" s="15"/>
      <c r="F181" s="15"/>
      <c r="G181" s="15"/>
      <c r="H181" s="15"/>
      <c r="I181" s="15"/>
      <c r="J181" s="15"/>
      <c r="K181" s="15"/>
      <c r="L181" s="12">
        <v>7</v>
      </c>
      <c r="M181" s="12">
        <v>83</v>
      </c>
      <c r="N181" s="18">
        <v>11.857142857142858</v>
      </c>
      <c r="O181" s="12">
        <v>2</v>
      </c>
      <c r="P181" s="12">
        <v>2</v>
      </c>
      <c r="Q181" s="12">
        <v>1</v>
      </c>
      <c r="R181" s="12">
        <v>35</v>
      </c>
      <c r="S181" s="18">
        <v>17.5</v>
      </c>
      <c r="T181" s="21">
        <f>Q181+O181</f>
        <v>3</v>
      </c>
      <c r="U181" s="12">
        <v>37</v>
      </c>
      <c r="V181" s="12">
        <v>603</v>
      </c>
      <c r="W181" s="18">
        <v>16.297297297297298</v>
      </c>
      <c r="X181" s="12">
        <v>0</v>
      </c>
      <c r="Y181" s="12">
        <v>0</v>
      </c>
      <c r="Z181" s="12">
        <v>0</v>
      </c>
      <c r="AA181" s="15">
        <v>0</v>
      </c>
      <c r="AB181" s="12">
        <v>0</v>
      </c>
    </row>
    <row r="182" spans="1:32" x14ac:dyDescent="0.25">
      <c r="A182" s="14">
        <v>181</v>
      </c>
      <c r="B182" s="12" t="s">
        <v>663</v>
      </c>
      <c r="C182" s="12" t="s">
        <v>36</v>
      </c>
      <c r="D182" s="12" t="s">
        <v>236</v>
      </c>
      <c r="E182" s="15"/>
      <c r="F182" s="15"/>
      <c r="G182" s="15"/>
      <c r="H182" s="15"/>
      <c r="I182" s="15"/>
      <c r="J182" s="15"/>
      <c r="K182" s="15"/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5">
        <v>0</v>
      </c>
      <c r="T182" s="21">
        <f>Q182+O182</f>
        <v>0</v>
      </c>
      <c r="U182" s="12">
        <v>2</v>
      </c>
      <c r="V182" s="12">
        <v>19</v>
      </c>
      <c r="W182" s="18">
        <v>9.5</v>
      </c>
      <c r="X182" s="12">
        <v>0</v>
      </c>
      <c r="Y182" s="12">
        <v>0</v>
      </c>
      <c r="Z182" s="12">
        <v>0</v>
      </c>
      <c r="AA182" s="15">
        <v>0</v>
      </c>
      <c r="AB182" s="12">
        <v>0</v>
      </c>
    </row>
    <row r="183" spans="1:32" x14ac:dyDescent="0.25">
      <c r="A183" s="14">
        <v>182</v>
      </c>
      <c r="B183" s="12" t="s">
        <v>663</v>
      </c>
      <c r="C183" s="12" t="s">
        <v>37</v>
      </c>
      <c r="D183" s="12" t="s">
        <v>237</v>
      </c>
      <c r="E183" s="15"/>
      <c r="F183" s="15"/>
      <c r="G183" s="15"/>
      <c r="H183" s="15"/>
      <c r="I183" s="15"/>
      <c r="J183" s="15"/>
      <c r="K183" s="15"/>
      <c r="L183" s="12">
        <v>60</v>
      </c>
      <c r="M183" s="12">
        <v>669</v>
      </c>
      <c r="N183" s="18">
        <v>11.15</v>
      </c>
      <c r="O183" s="12">
        <v>11</v>
      </c>
      <c r="P183" s="12">
        <v>13</v>
      </c>
      <c r="Q183" s="12">
        <v>8</v>
      </c>
      <c r="R183" s="12">
        <v>546</v>
      </c>
      <c r="S183" s="18">
        <v>42</v>
      </c>
      <c r="T183" s="21">
        <f>Q183+O183</f>
        <v>19</v>
      </c>
      <c r="U183" s="12">
        <v>0</v>
      </c>
      <c r="V183" s="12">
        <v>0</v>
      </c>
      <c r="W183" s="15">
        <v>0</v>
      </c>
      <c r="X183" s="12">
        <v>0</v>
      </c>
      <c r="Y183" s="12">
        <v>0</v>
      </c>
      <c r="Z183" s="12">
        <v>0</v>
      </c>
      <c r="AA183" s="15">
        <v>0</v>
      </c>
      <c r="AB183" s="12">
        <v>0</v>
      </c>
    </row>
    <row r="184" spans="1:32" x14ac:dyDescent="0.25">
      <c r="A184" s="14">
        <v>183</v>
      </c>
      <c r="B184" s="12" t="s">
        <v>663</v>
      </c>
      <c r="C184" s="12" t="s">
        <v>38</v>
      </c>
      <c r="D184" s="12" t="s">
        <v>238</v>
      </c>
      <c r="E184" s="15"/>
      <c r="F184" s="15"/>
      <c r="G184" s="15"/>
      <c r="H184" s="15"/>
      <c r="I184" s="15"/>
      <c r="J184" s="15"/>
      <c r="K184" s="15"/>
      <c r="L184" s="12">
        <v>0</v>
      </c>
      <c r="M184" s="12">
        <v>0</v>
      </c>
      <c r="N184" s="12">
        <v>0</v>
      </c>
      <c r="O184" s="12">
        <v>0</v>
      </c>
      <c r="P184" s="12">
        <v>21</v>
      </c>
      <c r="Q184" s="12">
        <v>3</v>
      </c>
      <c r="R184" s="12">
        <v>497</v>
      </c>
      <c r="S184" s="18">
        <v>23.666666666666668</v>
      </c>
      <c r="T184" s="21">
        <f>Q184+O184</f>
        <v>3</v>
      </c>
      <c r="U184" s="12">
        <v>0</v>
      </c>
      <c r="V184" s="12">
        <v>0</v>
      </c>
      <c r="W184" s="15">
        <v>0</v>
      </c>
      <c r="X184" s="12">
        <v>0</v>
      </c>
      <c r="Y184" s="12">
        <v>12</v>
      </c>
      <c r="Z184" s="12">
        <v>158</v>
      </c>
      <c r="AA184" s="18">
        <v>13.166666666666666</v>
      </c>
      <c r="AB184" s="12">
        <v>0</v>
      </c>
    </row>
    <row r="185" spans="1:32" x14ac:dyDescent="0.25">
      <c r="A185" s="14">
        <v>184</v>
      </c>
      <c r="B185" s="12" t="s">
        <v>663</v>
      </c>
      <c r="C185" s="12" t="s">
        <v>39</v>
      </c>
      <c r="D185" s="12" t="s">
        <v>239</v>
      </c>
      <c r="E185" s="15"/>
      <c r="F185" s="15"/>
      <c r="G185" s="15"/>
      <c r="H185" s="15"/>
      <c r="I185" s="15"/>
      <c r="J185" s="15"/>
      <c r="K185" s="15"/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5">
        <v>0</v>
      </c>
      <c r="T185" s="21">
        <f>Q185+O185</f>
        <v>0</v>
      </c>
      <c r="U185" s="12">
        <v>0</v>
      </c>
      <c r="V185" s="12">
        <v>0</v>
      </c>
      <c r="W185" s="15">
        <v>0</v>
      </c>
      <c r="X185" s="12">
        <v>0</v>
      </c>
      <c r="Y185" s="12">
        <v>0</v>
      </c>
      <c r="Z185" s="12">
        <v>0</v>
      </c>
      <c r="AA185" s="15">
        <v>0</v>
      </c>
      <c r="AB185" s="12">
        <v>0</v>
      </c>
    </row>
    <row r="186" spans="1:32" x14ac:dyDescent="0.25">
      <c r="A186" s="14">
        <v>185</v>
      </c>
      <c r="B186" s="12" t="s">
        <v>663</v>
      </c>
      <c r="C186" s="12" t="s">
        <v>40</v>
      </c>
      <c r="D186" s="12" t="s">
        <v>240</v>
      </c>
      <c r="E186" s="15"/>
      <c r="F186" s="15"/>
      <c r="G186" s="15"/>
      <c r="H186" s="15"/>
      <c r="I186" s="15"/>
      <c r="J186" s="15"/>
      <c r="K186" s="15"/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5">
        <v>0</v>
      </c>
      <c r="T186" s="21">
        <f>Q186+O186</f>
        <v>0</v>
      </c>
      <c r="U186" s="12">
        <v>0</v>
      </c>
      <c r="V186" s="12">
        <v>0</v>
      </c>
      <c r="W186" s="15">
        <v>0</v>
      </c>
      <c r="X186" s="12">
        <v>0</v>
      </c>
      <c r="Y186" s="12">
        <v>0</v>
      </c>
      <c r="Z186" s="12">
        <v>0</v>
      </c>
      <c r="AA186" s="15">
        <v>0</v>
      </c>
      <c r="AB186" s="12">
        <v>0</v>
      </c>
    </row>
    <row r="187" spans="1:32" x14ac:dyDescent="0.25">
      <c r="A187" s="14">
        <v>186</v>
      </c>
      <c r="B187" s="12" t="s">
        <v>663</v>
      </c>
      <c r="C187" s="12" t="s">
        <v>41</v>
      </c>
      <c r="D187" s="12" t="s">
        <v>241</v>
      </c>
      <c r="E187" s="15"/>
      <c r="F187" s="15"/>
      <c r="G187" s="15"/>
      <c r="H187" s="15"/>
      <c r="I187" s="15"/>
      <c r="J187" s="15"/>
      <c r="K187" s="15"/>
      <c r="L187" s="12">
        <v>0</v>
      </c>
      <c r="M187" s="12">
        <v>0</v>
      </c>
      <c r="N187" s="12">
        <v>0</v>
      </c>
      <c r="O187" s="12">
        <v>0</v>
      </c>
      <c r="P187" s="12">
        <v>8</v>
      </c>
      <c r="Q187" s="12">
        <v>2</v>
      </c>
      <c r="R187" s="12">
        <v>186</v>
      </c>
      <c r="S187" s="18">
        <v>23.25</v>
      </c>
      <c r="T187" s="21">
        <f>Q187+O187</f>
        <v>2</v>
      </c>
      <c r="U187" s="12">
        <v>0</v>
      </c>
      <c r="V187" s="12">
        <v>0</v>
      </c>
      <c r="W187" s="15">
        <v>0</v>
      </c>
      <c r="X187" s="12">
        <v>0</v>
      </c>
      <c r="Y187" s="12">
        <v>0</v>
      </c>
      <c r="Z187" s="12">
        <v>0</v>
      </c>
      <c r="AA187" s="15">
        <v>0</v>
      </c>
      <c r="AB187" s="12">
        <v>0</v>
      </c>
    </row>
    <row r="188" spans="1:32" x14ac:dyDescent="0.25">
      <c r="A188" s="14">
        <v>187</v>
      </c>
      <c r="B188" s="12" t="s">
        <v>663</v>
      </c>
      <c r="C188" s="12" t="s">
        <v>42</v>
      </c>
      <c r="D188" s="12" t="s">
        <v>242</v>
      </c>
      <c r="E188" s="15"/>
      <c r="F188" s="15"/>
      <c r="G188" s="15"/>
      <c r="H188" s="15"/>
      <c r="I188" s="15"/>
      <c r="J188" s="15"/>
      <c r="K188" s="15"/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5">
        <v>0</v>
      </c>
      <c r="T188" s="21">
        <f>Q188+O188</f>
        <v>0</v>
      </c>
      <c r="U188" s="12">
        <v>0</v>
      </c>
      <c r="V188" s="12">
        <v>0</v>
      </c>
      <c r="W188" s="15">
        <v>0</v>
      </c>
      <c r="X188" s="12">
        <v>0</v>
      </c>
      <c r="Y188" s="12">
        <v>0</v>
      </c>
      <c r="Z188" s="12">
        <v>0</v>
      </c>
      <c r="AA188" s="15">
        <v>0</v>
      </c>
      <c r="AB188" s="12">
        <v>0</v>
      </c>
    </row>
    <row r="189" spans="1:32" x14ac:dyDescent="0.25">
      <c r="A189" s="14">
        <v>188</v>
      </c>
      <c r="B189" s="12" t="s">
        <v>663</v>
      </c>
      <c r="C189" s="12" t="s">
        <v>43</v>
      </c>
      <c r="D189" s="12" t="s">
        <v>243</v>
      </c>
      <c r="E189" s="15"/>
      <c r="F189" s="15"/>
      <c r="G189" s="15"/>
      <c r="H189" s="15"/>
      <c r="I189" s="15"/>
      <c r="J189" s="15"/>
      <c r="K189" s="15"/>
      <c r="N189" s="18"/>
      <c r="AC189" s="12">
        <v>4</v>
      </c>
      <c r="AD189" s="12">
        <v>0</v>
      </c>
      <c r="AE189" s="12">
        <v>0</v>
      </c>
      <c r="AF189" s="12">
        <v>0</v>
      </c>
    </row>
    <row r="190" spans="1:32" x14ac:dyDescent="0.25">
      <c r="A190" s="14">
        <v>189</v>
      </c>
      <c r="B190" s="12" t="s">
        <v>663</v>
      </c>
      <c r="C190" s="12" t="s">
        <v>44</v>
      </c>
      <c r="D190" s="12" t="s">
        <v>244</v>
      </c>
      <c r="E190" s="15"/>
      <c r="F190" s="15"/>
      <c r="G190" s="15"/>
      <c r="H190" s="15"/>
      <c r="I190" s="15"/>
      <c r="J190" s="15"/>
      <c r="K190" s="15"/>
      <c r="N190" s="18"/>
      <c r="AC190" s="12">
        <v>5</v>
      </c>
      <c r="AD190" s="12">
        <v>0</v>
      </c>
      <c r="AE190" s="12">
        <v>0</v>
      </c>
      <c r="AF190" s="12">
        <v>0</v>
      </c>
    </row>
    <row r="191" spans="1:32" x14ac:dyDescent="0.25">
      <c r="A191" s="14">
        <v>190</v>
      </c>
      <c r="B191" s="12" t="s">
        <v>663</v>
      </c>
      <c r="C191" s="12" t="s">
        <v>45</v>
      </c>
      <c r="D191" s="12" t="s">
        <v>245</v>
      </c>
      <c r="E191" s="15"/>
      <c r="F191" s="15"/>
      <c r="G191" s="15"/>
      <c r="H191" s="15"/>
      <c r="I191" s="15"/>
      <c r="J191" s="15"/>
      <c r="K191" s="15"/>
      <c r="N191" s="18"/>
      <c r="AC191" s="12">
        <v>2</v>
      </c>
      <c r="AD191" s="12">
        <v>0</v>
      </c>
      <c r="AE191" s="12">
        <v>0</v>
      </c>
      <c r="AF191" s="12">
        <v>0</v>
      </c>
    </row>
    <row r="192" spans="1:32" x14ac:dyDescent="0.25">
      <c r="A192" s="14">
        <v>191</v>
      </c>
      <c r="B192" s="12" t="s">
        <v>663</v>
      </c>
      <c r="C192" s="12" t="s">
        <v>46</v>
      </c>
      <c r="D192" s="12" t="s">
        <v>246</v>
      </c>
      <c r="E192" s="15"/>
      <c r="F192" s="15"/>
      <c r="G192" s="15"/>
      <c r="H192" s="15"/>
      <c r="I192" s="15"/>
      <c r="J192" s="15"/>
      <c r="K192" s="15"/>
      <c r="N192" s="18"/>
      <c r="AC192" s="12">
        <v>1</v>
      </c>
      <c r="AD192" s="12">
        <v>0</v>
      </c>
      <c r="AE192" s="12">
        <v>0</v>
      </c>
      <c r="AF192" s="12">
        <v>0</v>
      </c>
    </row>
    <row r="193" spans="1:41" x14ac:dyDescent="0.25">
      <c r="A193" s="14">
        <v>192</v>
      </c>
      <c r="B193" s="12" t="s">
        <v>663</v>
      </c>
      <c r="C193" s="12" t="s">
        <v>47</v>
      </c>
      <c r="D193" s="12" t="s">
        <v>247</v>
      </c>
      <c r="E193" s="15"/>
      <c r="F193" s="15"/>
      <c r="G193" s="15"/>
      <c r="H193" s="15"/>
      <c r="I193" s="15"/>
      <c r="J193" s="15"/>
      <c r="K193" s="15"/>
      <c r="N193" s="18"/>
      <c r="AC193" s="12">
        <v>11</v>
      </c>
      <c r="AD193" s="12">
        <v>0</v>
      </c>
      <c r="AE193" s="12">
        <v>0</v>
      </c>
      <c r="AF193" s="12">
        <v>0</v>
      </c>
    </row>
    <row r="194" spans="1:41" x14ac:dyDescent="0.25">
      <c r="A194" s="14">
        <v>193</v>
      </c>
      <c r="B194" s="12" t="s">
        <v>663</v>
      </c>
      <c r="C194" s="12" t="s">
        <v>48</v>
      </c>
      <c r="D194" s="12" t="s">
        <v>248</v>
      </c>
      <c r="E194" s="15"/>
      <c r="F194" s="15"/>
      <c r="G194" s="15"/>
      <c r="H194" s="15"/>
      <c r="I194" s="15"/>
      <c r="J194" s="15"/>
      <c r="K194" s="15"/>
      <c r="N194" s="18"/>
      <c r="AC194" s="12">
        <v>7</v>
      </c>
      <c r="AD194" s="12">
        <v>0</v>
      </c>
      <c r="AE194" s="12">
        <v>0</v>
      </c>
      <c r="AF194" s="12">
        <v>0</v>
      </c>
    </row>
    <row r="195" spans="1:41" x14ac:dyDescent="0.25">
      <c r="A195" s="14">
        <v>194</v>
      </c>
      <c r="B195" s="12" t="s">
        <v>663</v>
      </c>
      <c r="C195" s="12" t="s">
        <v>49</v>
      </c>
      <c r="D195" s="12" t="s">
        <v>249</v>
      </c>
      <c r="E195" s="15"/>
      <c r="F195" s="15"/>
      <c r="G195" s="15"/>
      <c r="H195" s="15"/>
      <c r="I195" s="15"/>
      <c r="J195" s="15"/>
      <c r="K195" s="15"/>
      <c r="N195" s="18"/>
      <c r="AC195" s="12">
        <v>12</v>
      </c>
      <c r="AD195" s="12">
        <v>0</v>
      </c>
      <c r="AE195" s="12">
        <v>0</v>
      </c>
      <c r="AF195" s="12">
        <v>0</v>
      </c>
    </row>
    <row r="196" spans="1:41" x14ac:dyDescent="0.25">
      <c r="A196" s="14">
        <v>195</v>
      </c>
      <c r="B196" s="12" t="s">
        <v>663</v>
      </c>
      <c r="C196" s="12" t="s">
        <v>50</v>
      </c>
      <c r="D196" s="12" t="s">
        <v>250</v>
      </c>
      <c r="E196" s="15"/>
      <c r="F196" s="15"/>
      <c r="G196" s="15"/>
      <c r="H196" s="15"/>
      <c r="I196" s="15"/>
      <c r="J196" s="15"/>
      <c r="K196" s="15"/>
      <c r="N196" s="18"/>
      <c r="AC196" s="12">
        <v>0</v>
      </c>
      <c r="AD196" s="12">
        <v>0</v>
      </c>
      <c r="AE196" s="12">
        <v>0</v>
      </c>
      <c r="AF196" s="12">
        <v>0</v>
      </c>
    </row>
    <row r="197" spans="1:41" x14ac:dyDescent="0.25">
      <c r="A197" s="14">
        <v>196</v>
      </c>
      <c r="B197" s="12" t="s">
        <v>663</v>
      </c>
      <c r="C197" s="12" t="s">
        <v>51</v>
      </c>
      <c r="D197" s="12" t="s">
        <v>251</v>
      </c>
      <c r="E197" s="15"/>
      <c r="F197" s="15"/>
      <c r="G197" s="15"/>
      <c r="H197" s="15"/>
      <c r="I197" s="15"/>
      <c r="J197" s="15"/>
      <c r="K197" s="15"/>
      <c r="N197" s="18"/>
      <c r="AC197" s="12">
        <v>0</v>
      </c>
      <c r="AD197" s="12">
        <v>1</v>
      </c>
      <c r="AE197" s="12">
        <v>0</v>
      </c>
      <c r="AF197" s="12">
        <v>1</v>
      </c>
    </row>
    <row r="198" spans="1:41" x14ac:dyDescent="0.25">
      <c r="A198" s="14">
        <v>197</v>
      </c>
      <c r="B198" s="12" t="s">
        <v>663</v>
      </c>
      <c r="C198" s="12" t="s">
        <v>52</v>
      </c>
      <c r="D198" s="12" t="s">
        <v>252</v>
      </c>
      <c r="E198" s="15"/>
      <c r="F198" s="15"/>
      <c r="G198" s="15"/>
      <c r="H198" s="15"/>
      <c r="I198" s="15"/>
      <c r="J198" s="15"/>
      <c r="K198" s="15"/>
      <c r="N198" s="18"/>
      <c r="AC198" s="12">
        <v>0</v>
      </c>
      <c r="AD198" s="12">
        <v>5</v>
      </c>
      <c r="AE198" s="12">
        <v>0</v>
      </c>
      <c r="AF198" s="12">
        <v>50</v>
      </c>
    </row>
    <row r="199" spans="1:41" x14ac:dyDescent="0.25">
      <c r="A199" s="14">
        <v>198</v>
      </c>
      <c r="B199" s="12" t="s">
        <v>663</v>
      </c>
      <c r="C199" s="12" t="s">
        <v>53</v>
      </c>
      <c r="D199" s="12" t="s">
        <v>253</v>
      </c>
      <c r="E199" s="15"/>
      <c r="F199" s="15"/>
      <c r="G199" s="15"/>
      <c r="H199" s="15"/>
      <c r="I199" s="15"/>
      <c r="J199" s="15"/>
      <c r="K199" s="15"/>
      <c r="N199" s="18"/>
      <c r="AC199" s="12">
        <v>0</v>
      </c>
      <c r="AD199" s="12">
        <v>4</v>
      </c>
      <c r="AE199" s="12">
        <v>0</v>
      </c>
      <c r="AF199" s="12">
        <v>29</v>
      </c>
    </row>
    <row r="200" spans="1:41" x14ac:dyDescent="0.25">
      <c r="A200" s="14">
        <v>199</v>
      </c>
      <c r="B200" s="12" t="s">
        <v>663</v>
      </c>
      <c r="C200" s="12" t="s">
        <v>54</v>
      </c>
      <c r="D200" s="12" t="s">
        <v>254</v>
      </c>
      <c r="E200" s="15"/>
      <c r="F200" s="15"/>
      <c r="G200" s="15"/>
      <c r="H200" s="15"/>
      <c r="I200" s="15"/>
      <c r="J200" s="15"/>
      <c r="K200" s="15"/>
      <c r="N200" s="18"/>
      <c r="AG200" s="12">
        <v>44</v>
      </c>
      <c r="AH200" s="12">
        <v>42</v>
      </c>
      <c r="AI200" s="23">
        <f>AH200/AG200</f>
        <v>0.95454545454545459</v>
      </c>
      <c r="AJ200" s="12">
        <v>6</v>
      </c>
      <c r="AK200" s="12">
        <v>3</v>
      </c>
      <c r="AL200" s="23">
        <f>AK200/AJ200</f>
        <v>0.5</v>
      </c>
    </row>
    <row r="201" spans="1:41" x14ac:dyDescent="0.25">
      <c r="A201" s="14">
        <v>200</v>
      </c>
      <c r="B201" s="12" t="s">
        <v>663</v>
      </c>
      <c r="C201" s="12" t="s">
        <v>55</v>
      </c>
      <c r="D201" s="12" t="s">
        <v>255</v>
      </c>
      <c r="E201" s="15"/>
      <c r="F201" s="15"/>
      <c r="G201" s="15"/>
      <c r="H201" s="15"/>
      <c r="I201" s="15"/>
      <c r="J201" s="15"/>
      <c r="K201" s="15"/>
      <c r="N201" s="18"/>
      <c r="AM201" s="12">
        <v>10</v>
      </c>
      <c r="AN201" s="12">
        <v>594</v>
      </c>
      <c r="AO201" s="18">
        <f>AN201/AM201</f>
        <v>59.4</v>
      </c>
    </row>
    <row r="202" spans="1:41" x14ac:dyDescent="0.25">
      <c r="A202" s="14">
        <v>201</v>
      </c>
      <c r="B202" s="12" t="s">
        <v>664</v>
      </c>
      <c r="C202" s="12" t="s">
        <v>31</v>
      </c>
      <c r="D202" s="12" t="s">
        <v>256</v>
      </c>
      <c r="E202" s="15">
        <v>105</v>
      </c>
      <c r="F202" s="15">
        <v>41</v>
      </c>
      <c r="G202" s="16">
        <v>0.39047619047619048</v>
      </c>
      <c r="H202" s="15">
        <v>14</v>
      </c>
      <c r="I202" s="15">
        <v>12</v>
      </c>
      <c r="J202" s="15">
        <v>1282</v>
      </c>
      <c r="K202" s="17">
        <v>31.26829268292683</v>
      </c>
      <c r="L202" s="12">
        <v>13</v>
      </c>
      <c r="M202" s="12">
        <v>258</v>
      </c>
      <c r="N202" s="18">
        <v>19.846153846153847</v>
      </c>
      <c r="O202" s="12">
        <v>4</v>
      </c>
      <c r="T202" s="21">
        <f>Q202+O202</f>
        <v>4</v>
      </c>
    </row>
    <row r="203" spans="1:41" x14ac:dyDescent="0.25">
      <c r="A203" s="14">
        <v>202</v>
      </c>
      <c r="B203" s="12" t="s">
        <v>664</v>
      </c>
      <c r="C203" s="12" t="s">
        <v>32</v>
      </c>
      <c r="D203" s="12" t="s">
        <v>257</v>
      </c>
      <c r="E203" s="15">
        <v>0</v>
      </c>
      <c r="F203" s="15">
        <v>0</v>
      </c>
      <c r="G203" s="19">
        <v>0</v>
      </c>
      <c r="H203" s="15">
        <v>0</v>
      </c>
      <c r="I203" s="15">
        <v>0</v>
      </c>
      <c r="J203" s="15">
        <v>0</v>
      </c>
      <c r="K203" s="15">
        <v>0</v>
      </c>
      <c r="L203" s="12">
        <v>0</v>
      </c>
      <c r="M203" s="12">
        <v>0</v>
      </c>
      <c r="N203" s="12">
        <v>0</v>
      </c>
      <c r="O203" s="12">
        <v>0</v>
      </c>
      <c r="T203" s="21">
        <f>Q203+O203</f>
        <v>0</v>
      </c>
    </row>
    <row r="204" spans="1:41" x14ac:dyDescent="0.25">
      <c r="A204" s="14">
        <v>203</v>
      </c>
      <c r="B204" s="12" t="s">
        <v>664</v>
      </c>
      <c r="C204" s="12" t="s">
        <v>33</v>
      </c>
      <c r="D204" s="12" t="s">
        <v>258</v>
      </c>
      <c r="E204" s="15"/>
      <c r="F204" s="15"/>
      <c r="G204" s="15"/>
      <c r="H204" s="15"/>
      <c r="I204" s="15"/>
      <c r="J204" s="15"/>
      <c r="K204" s="15"/>
      <c r="L204" s="12">
        <v>105</v>
      </c>
      <c r="M204" s="12">
        <v>1028</v>
      </c>
      <c r="N204" s="18">
        <v>9.7904761904761912</v>
      </c>
      <c r="O204" s="12">
        <v>18</v>
      </c>
      <c r="P204" s="12">
        <v>8</v>
      </c>
      <c r="Q204" s="12">
        <v>3</v>
      </c>
      <c r="R204" s="12">
        <v>274</v>
      </c>
      <c r="S204" s="18">
        <v>34.25</v>
      </c>
      <c r="T204" s="21">
        <f>Q204+O204</f>
        <v>21</v>
      </c>
      <c r="U204" s="12">
        <v>44</v>
      </c>
      <c r="V204" s="12">
        <v>603</v>
      </c>
      <c r="W204" s="18">
        <v>13.704545454545455</v>
      </c>
      <c r="X204" s="12">
        <v>0</v>
      </c>
      <c r="Y204" s="12">
        <v>0</v>
      </c>
      <c r="Z204" s="12">
        <v>0</v>
      </c>
      <c r="AA204" s="15">
        <v>0</v>
      </c>
      <c r="AB204" s="12">
        <v>0</v>
      </c>
    </row>
    <row r="205" spans="1:41" x14ac:dyDescent="0.25">
      <c r="A205" s="14">
        <v>204</v>
      </c>
      <c r="B205" s="12" t="s">
        <v>664</v>
      </c>
      <c r="C205" s="12" t="s">
        <v>34</v>
      </c>
      <c r="D205" s="12" t="s">
        <v>259</v>
      </c>
      <c r="E205" s="15"/>
      <c r="F205" s="15"/>
      <c r="G205" s="15"/>
      <c r="H205" s="15"/>
      <c r="I205" s="15"/>
      <c r="J205" s="15"/>
      <c r="K205" s="15"/>
      <c r="L205" s="12">
        <v>0</v>
      </c>
      <c r="M205" s="12">
        <v>0</v>
      </c>
      <c r="N205" s="12">
        <v>0</v>
      </c>
      <c r="O205" s="12">
        <v>0</v>
      </c>
      <c r="P205" s="12">
        <v>7</v>
      </c>
      <c r="Q205" s="12">
        <v>0</v>
      </c>
      <c r="R205" s="12">
        <v>134</v>
      </c>
      <c r="S205" s="18">
        <v>19.142857142857142</v>
      </c>
      <c r="T205" s="21">
        <f>Q205+O205</f>
        <v>0</v>
      </c>
      <c r="U205" s="12">
        <v>0</v>
      </c>
      <c r="V205" s="12">
        <v>0</v>
      </c>
      <c r="W205" s="15">
        <v>0</v>
      </c>
      <c r="X205" s="12">
        <v>0</v>
      </c>
      <c r="Y205" s="12">
        <v>12</v>
      </c>
      <c r="Z205" s="12">
        <v>74</v>
      </c>
      <c r="AA205" s="18">
        <v>6.166666666666667</v>
      </c>
      <c r="AB205" s="12">
        <v>0</v>
      </c>
    </row>
    <row r="206" spans="1:41" x14ac:dyDescent="0.25">
      <c r="A206" s="14">
        <v>205</v>
      </c>
      <c r="B206" s="12" t="s">
        <v>664</v>
      </c>
      <c r="C206" s="12" t="s">
        <v>35</v>
      </c>
      <c r="D206" s="12" t="s">
        <v>260</v>
      </c>
      <c r="E206" s="15"/>
      <c r="F206" s="15"/>
      <c r="G206" s="15"/>
      <c r="H206" s="15"/>
      <c r="I206" s="15"/>
      <c r="J206" s="15"/>
      <c r="K206" s="15"/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5">
        <v>0</v>
      </c>
      <c r="T206" s="21">
        <f>Q206+O206</f>
        <v>0</v>
      </c>
      <c r="U206" s="12">
        <v>0</v>
      </c>
      <c r="V206" s="12">
        <v>0</v>
      </c>
      <c r="W206" s="15">
        <v>0</v>
      </c>
      <c r="X206" s="12">
        <v>0</v>
      </c>
      <c r="Y206" s="12">
        <v>0</v>
      </c>
      <c r="Z206" s="12">
        <v>0</v>
      </c>
      <c r="AA206" s="15">
        <v>0</v>
      </c>
      <c r="AB206" s="12">
        <v>0</v>
      </c>
    </row>
    <row r="207" spans="1:41" x14ac:dyDescent="0.25">
      <c r="A207" s="14">
        <v>206</v>
      </c>
      <c r="B207" s="12" t="s">
        <v>664</v>
      </c>
      <c r="C207" s="12" t="s">
        <v>36</v>
      </c>
      <c r="D207" s="12" t="s">
        <v>261</v>
      </c>
      <c r="E207" s="15"/>
      <c r="F207" s="15"/>
      <c r="G207" s="15"/>
      <c r="H207" s="15"/>
      <c r="I207" s="15"/>
      <c r="J207" s="15"/>
      <c r="K207" s="15"/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5">
        <v>0</v>
      </c>
      <c r="T207" s="21">
        <f>Q207+O207</f>
        <v>0</v>
      </c>
      <c r="U207" s="12">
        <v>0</v>
      </c>
      <c r="V207" s="12">
        <v>0</v>
      </c>
      <c r="W207" s="15">
        <v>0</v>
      </c>
      <c r="X207" s="12">
        <v>0</v>
      </c>
      <c r="Y207" s="12">
        <v>0</v>
      </c>
      <c r="Z207" s="12">
        <v>0</v>
      </c>
      <c r="AA207" s="15">
        <v>0</v>
      </c>
      <c r="AB207" s="12">
        <v>0</v>
      </c>
    </row>
    <row r="208" spans="1:41" x14ac:dyDescent="0.25">
      <c r="A208" s="14">
        <v>207</v>
      </c>
      <c r="B208" s="12" t="s">
        <v>664</v>
      </c>
      <c r="C208" s="12" t="s">
        <v>37</v>
      </c>
      <c r="D208" s="12" t="s">
        <v>262</v>
      </c>
      <c r="E208" s="15"/>
      <c r="F208" s="15"/>
      <c r="G208" s="15"/>
      <c r="H208" s="15"/>
      <c r="I208" s="15"/>
      <c r="J208" s="15"/>
      <c r="K208" s="15"/>
      <c r="L208" s="12">
        <v>39</v>
      </c>
      <c r="M208" s="12">
        <v>240</v>
      </c>
      <c r="N208" s="18">
        <v>6.1538461538461542</v>
      </c>
      <c r="O208" s="12">
        <v>2</v>
      </c>
      <c r="P208" s="12">
        <v>13</v>
      </c>
      <c r="Q208" s="12">
        <v>5</v>
      </c>
      <c r="R208" s="12">
        <v>357</v>
      </c>
      <c r="S208" s="18">
        <v>27.46153846153846</v>
      </c>
      <c r="T208" s="21">
        <f>Q208+O208</f>
        <v>7</v>
      </c>
      <c r="U208" s="12">
        <v>0</v>
      </c>
      <c r="V208" s="12">
        <v>0</v>
      </c>
      <c r="W208" s="15">
        <v>0</v>
      </c>
      <c r="X208" s="12">
        <v>0</v>
      </c>
      <c r="Y208" s="12">
        <v>0</v>
      </c>
      <c r="Z208" s="12">
        <v>0</v>
      </c>
      <c r="AA208" s="15">
        <v>0</v>
      </c>
      <c r="AB208" s="12">
        <v>0</v>
      </c>
    </row>
    <row r="209" spans="1:32" x14ac:dyDescent="0.25">
      <c r="A209" s="14">
        <v>208</v>
      </c>
      <c r="B209" s="12" t="s">
        <v>664</v>
      </c>
      <c r="C209" s="12" t="s">
        <v>38</v>
      </c>
      <c r="D209" s="12" t="s">
        <v>263</v>
      </c>
      <c r="E209" s="15"/>
      <c r="F209" s="15"/>
      <c r="G209" s="15"/>
      <c r="H209" s="15"/>
      <c r="I209" s="15"/>
      <c r="J209" s="15"/>
      <c r="K209" s="15"/>
      <c r="L209" s="12">
        <v>0</v>
      </c>
      <c r="M209" s="12">
        <v>0</v>
      </c>
      <c r="N209" s="12">
        <v>0</v>
      </c>
      <c r="O209" s="12">
        <v>0</v>
      </c>
      <c r="P209" s="12">
        <v>9</v>
      </c>
      <c r="Q209" s="12">
        <v>6</v>
      </c>
      <c r="R209" s="12">
        <v>324</v>
      </c>
      <c r="S209" s="18">
        <v>36</v>
      </c>
      <c r="T209" s="21">
        <f>Q209+O209</f>
        <v>6</v>
      </c>
      <c r="U209" s="12">
        <v>0</v>
      </c>
      <c r="V209" s="12">
        <v>0</v>
      </c>
      <c r="W209" s="15">
        <v>0</v>
      </c>
      <c r="X209" s="12">
        <v>0</v>
      </c>
      <c r="Y209" s="12">
        <v>0</v>
      </c>
      <c r="Z209" s="12">
        <v>0</v>
      </c>
      <c r="AA209" s="15">
        <v>0</v>
      </c>
      <c r="AB209" s="12">
        <v>0</v>
      </c>
    </row>
    <row r="210" spans="1:32" x14ac:dyDescent="0.25">
      <c r="A210" s="14">
        <v>209</v>
      </c>
      <c r="B210" s="12" t="s">
        <v>664</v>
      </c>
      <c r="C210" s="12" t="s">
        <v>39</v>
      </c>
      <c r="D210" s="12" t="s">
        <v>264</v>
      </c>
      <c r="E210" s="15"/>
      <c r="F210" s="15"/>
      <c r="G210" s="15"/>
      <c r="H210" s="15"/>
      <c r="I210" s="15"/>
      <c r="J210" s="15"/>
      <c r="K210" s="15"/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5">
        <v>0</v>
      </c>
      <c r="T210" s="21">
        <f>Q210+O210</f>
        <v>0</v>
      </c>
      <c r="U210" s="12">
        <v>0</v>
      </c>
      <c r="V210" s="12">
        <v>0</v>
      </c>
      <c r="W210" s="15">
        <v>0</v>
      </c>
      <c r="X210" s="12">
        <v>0</v>
      </c>
      <c r="Y210" s="12">
        <v>0</v>
      </c>
      <c r="Z210" s="12">
        <v>0</v>
      </c>
      <c r="AA210" s="15">
        <v>0</v>
      </c>
      <c r="AB210" s="12">
        <v>0</v>
      </c>
    </row>
    <row r="211" spans="1:32" x14ac:dyDescent="0.25">
      <c r="A211" s="14">
        <v>210</v>
      </c>
      <c r="B211" s="12" t="s">
        <v>664</v>
      </c>
      <c r="C211" s="12" t="s">
        <v>40</v>
      </c>
      <c r="D211" s="12" t="s">
        <v>265</v>
      </c>
      <c r="E211" s="15"/>
      <c r="F211" s="15"/>
      <c r="G211" s="15"/>
      <c r="H211" s="15"/>
      <c r="I211" s="15"/>
      <c r="J211" s="15"/>
      <c r="K211" s="15"/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5">
        <v>0</v>
      </c>
      <c r="T211" s="21">
        <f>Q211+O211</f>
        <v>0</v>
      </c>
      <c r="U211" s="12">
        <v>0</v>
      </c>
      <c r="V211" s="12">
        <v>0</v>
      </c>
      <c r="W211" s="15">
        <v>0</v>
      </c>
      <c r="X211" s="12">
        <v>0</v>
      </c>
      <c r="Y211" s="12">
        <v>0</v>
      </c>
      <c r="Z211" s="12">
        <v>0</v>
      </c>
      <c r="AA211" s="15">
        <v>0</v>
      </c>
      <c r="AB211" s="12">
        <v>0</v>
      </c>
    </row>
    <row r="212" spans="1:32" x14ac:dyDescent="0.25">
      <c r="A212" s="14">
        <v>211</v>
      </c>
      <c r="B212" s="12" t="s">
        <v>664</v>
      </c>
      <c r="C212" s="12" t="s">
        <v>41</v>
      </c>
      <c r="D212" s="12" t="s">
        <v>266</v>
      </c>
      <c r="E212" s="15"/>
      <c r="F212" s="15"/>
      <c r="G212" s="15"/>
      <c r="H212" s="15"/>
      <c r="I212" s="15"/>
      <c r="J212" s="15"/>
      <c r="K212" s="15"/>
      <c r="L212" s="12">
        <v>0</v>
      </c>
      <c r="M212" s="12">
        <v>0</v>
      </c>
      <c r="N212" s="12">
        <v>0</v>
      </c>
      <c r="O212" s="12">
        <v>0</v>
      </c>
      <c r="P212" s="12">
        <v>4</v>
      </c>
      <c r="Q212" s="12">
        <v>0</v>
      </c>
      <c r="R212" s="12">
        <v>193</v>
      </c>
      <c r="S212" s="18">
        <v>48.25</v>
      </c>
      <c r="T212" s="21">
        <f>Q212+O212</f>
        <v>0</v>
      </c>
      <c r="U212" s="12">
        <v>0</v>
      </c>
      <c r="V212" s="12">
        <v>0</v>
      </c>
      <c r="W212" s="15">
        <v>0</v>
      </c>
      <c r="X212" s="12">
        <v>0</v>
      </c>
      <c r="Y212" s="12">
        <v>0</v>
      </c>
      <c r="Z212" s="12">
        <v>0</v>
      </c>
      <c r="AA212" s="15">
        <v>0</v>
      </c>
      <c r="AB212" s="12">
        <v>0</v>
      </c>
    </row>
    <row r="213" spans="1:32" x14ac:dyDescent="0.25">
      <c r="A213" s="14">
        <v>212</v>
      </c>
      <c r="B213" s="12" t="s">
        <v>664</v>
      </c>
      <c r="C213" s="12" t="s">
        <v>42</v>
      </c>
      <c r="D213" s="12" t="s">
        <v>267</v>
      </c>
      <c r="E213" s="15"/>
      <c r="F213" s="15"/>
      <c r="G213" s="15"/>
      <c r="H213" s="15"/>
      <c r="I213" s="15"/>
      <c r="J213" s="15"/>
      <c r="K213" s="15"/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5">
        <v>0</v>
      </c>
      <c r="T213" s="21">
        <f>Q213+O213</f>
        <v>0</v>
      </c>
      <c r="U213" s="12">
        <v>0</v>
      </c>
      <c r="V213" s="12">
        <v>0</v>
      </c>
      <c r="W213" s="15">
        <v>0</v>
      </c>
      <c r="X213" s="12">
        <v>0</v>
      </c>
      <c r="Y213" s="12">
        <v>0</v>
      </c>
      <c r="Z213" s="12">
        <v>0</v>
      </c>
      <c r="AA213" s="15">
        <v>0</v>
      </c>
      <c r="AB213" s="12">
        <v>0</v>
      </c>
    </row>
    <row r="214" spans="1:32" x14ac:dyDescent="0.25">
      <c r="A214" s="14">
        <v>213</v>
      </c>
      <c r="B214" s="12" t="s">
        <v>664</v>
      </c>
      <c r="C214" s="12" t="s">
        <v>43</v>
      </c>
      <c r="D214" s="12" t="s">
        <v>268</v>
      </c>
      <c r="E214" s="15"/>
      <c r="F214" s="15"/>
      <c r="G214" s="15"/>
      <c r="H214" s="15"/>
      <c r="I214" s="15"/>
      <c r="J214" s="15"/>
      <c r="K214" s="15"/>
      <c r="N214" s="18"/>
      <c r="AC214" s="12">
        <v>4</v>
      </c>
      <c r="AD214" s="12">
        <v>0</v>
      </c>
      <c r="AE214" s="12">
        <v>0</v>
      </c>
      <c r="AF214" s="12">
        <v>0</v>
      </c>
    </row>
    <row r="215" spans="1:32" x14ac:dyDescent="0.25">
      <c r="A215" s="14">
        <v>214</v>
      </c>
      <c r="B215" s="12" t="s">
        <v>664</v>
      </c>
      <c r="C215" s="12" t="s">
        <v>44</v>
      </c>
      <c r="D215" s="12" t="s">
        <v>269</v>
      </c>
      <c r="E215" s="15"/>
      <c r="F215" s="15"/>
      <c r="G215" s="15"/>
      <c r="H215" s="15"/>
      <c r="I215" s="15"/>
      <c r="J215" s="15"/>
      <c r="K215" s="15"/>
      <c r="N215" s="18"/>
      <c r="AC215" s="12">
        <v>4</v>
      </c>
      <c r="AD215" s="12">
        <v>0</v>
      </c>
      <c r="AE215" s="12">
        <v>0</v>
      </c>
      <c r="AF215" s="12">
        <v>0</v>
      </c>
    </row>
    <row r="216" spans="1:32" x14ac:dyDescent="0.25">
      <c r="A216" s="14">
        <v>215</v>
      </c>
      <c r="B216" s="12" t="s">
        <v>664</v>
      </c>
      <c r="C216" s="12" t="s">
        <v>45</v>
      </c>
      <c r="D216" s="12" t="s">
        <v>270</v>
      </c>
      <c r="E216" s="15"/>
      <c r="F216" s="15"/>
      <c r="G216" s="15"/>
      <c r="H216" s="15"/>
      <c r="I216" s="15"/>
      <c r="J216" s="15"/>
      <c r="K216" s="15"/>
      <c r="N216" s="18"/>
      <c r="AC216" s="12">
        <v>6</v>
      </c>
      <c r="AD216" s="12">
        <v>0</v>
      </c>
      <c r="AE216" s="12">
        <v>0</v>
      </c>
      <c r="AF216" s="12">
        <v>0</v>
      </c>
    </row>
    <row r="217" spans="1:32" x14ac:dyDescent="0.25">
      <c r="A217" s="14">
        <v>216</v>
      </c>
      <c r="B217" s="12" t="s">
        <v>664</v>
      </c>
      <c r="C217" s="12" t="s">
        <v>46</v>
      </c>
      <c r="D217" s="12" t="s">
        <v>271</v>
      </c>
      <c r="E217" s="15"/>
      <c r="F217" s="15"/>
      <c r="G217" s="15"/>
      <c r="H217" s="15"/>
      <c r="I217" s="15"/>
      <c r="J217" s="15"/>
      <c r="K217" s="15"/>
      <c r="N217" s="18"/>
      <c r="AC217" s="12">
        <v>6</v>
      </c>
      <c r="AD217" s="12">
        <v>0</v>
      </c>
      <c r="AE217" s="12">
        <v>0</v>
      </c>
      <c r="AF217" s="12">
        <v>0</v>
      </c>
    </row>
    <row r="218" spans="1:32" x14ac:dyDescent="0.25">
      <c r="A218" s="14">
        <v>217</v>
      </c>
      <c r="B218" s="12" t="s">
        <v>664</v>
      </c>
      <c r="C218" s="12" t="s">
        <v>47</v>
      </c>
      <c r="D218" s="12" t="s">
        <v>272</v>
      </c>
      <c r="E218" s="15"/>
      <c r="F218" s="15"/>
      <c r="G218" s="15"/>
      <c r="H218" s="15"/>
      <c r="I218" s="15"/>
      <c r="J218" s="15"/>
      <c r="K218" s="15"/>
      <c r="N218" s="18"/>
      <c r="AC218" s="12">
        <v>7</v>
      </c>
      <c r="AD218" s="12">
        <v>0</v>
      </c>
      <c r="AE218" s="12">
        <v>0</v>
      </c>
      <c r="AF218" s="12">
        <v>0</v>
      </c>
    </row>
    <row r="219" spans="1:32" x14ac:dyDescent="0.25">
      <c r="A219" s="14">
        <v>218</v>
      </c>
      <c r="B219" s="12" t="s">
        <v>664</v>
      </c>
      <c r="C219" s="12" t="s">
        <v>48</v>
      </c>
      <c r="D219" s="12" t="s">
        <v>273</v>
      </c>
      <c r="E219" s="15"/>
      <c r="F219" s="15"/>
      <c r="G219" s="15"/>
      <c r="H219" s="15"/>
      <c r="I219" s="15"/>
      <c r="J219" s="15"/>
      <c r="K219" s="15"/>
      <c r="N219" s="18"/>
      <c r="AC219" s="12">
        <v>7</v>
      </c>
      <c r="AD219" s="12">
        <v>0</v>
      </c>
      <c r="AE219" s="12">
        <v>0</v>
      </c>
      <c r="AF219" s="12">
        <v>0</v>
      </c>
    </row>
    <row r="220" spans="1:32" x14ac:dyDescent="0.25">
      <c r="A220" s="14">
        <v>219</v>
      </c>
      <c r="B220" s="12" t="s">
        <v>664</v>
      </c>
      <c r="C220" s="12" t="s">
        <v>49</v>
      </c>
      <c r="D220" s="12" t="s">
        <v>274</v>
      </c>
      <c r="E220" s="15"/>
      <c r="F220" s="15"/>
      <c r="G220" s="15"/>
      <c r="H220" s="15"/>
      <c r="I220" s="15"/>
      <c r="J220" s="15"/>
      <c r="K220" s="15"/>
      <c r="N220" s="18"/>
      <c r="AC220" s="12">
        <v>1</v>
      </c>
      <c r="AD220" s="12">
        <v>1</v>
      </c>
      <c r="AE220" s="12">
        <v>1</v>
      </c>
      <c r="AF220" s="12">
        <v>11</v>
      </c>
    </row>
    <row r="221" spans="1:32" x14ac:dyDescent="0.25">
      <c r="A221" s="14">
        <v>220</v>
      </c>
      <c r="B221" s="12" t="s">
        <v>664</v>
      </c>
      <c r="C221" s="12" t="s">
        <v>50</v>
      </c>
      <c r="D221" s="12" t="s">
        <v>275</v>
      </c>
      <c r="E221" s="15"/>
      <c r="F221" s="15"/>
      <c r="G221" s="15"/>
      <c r="H221" s="15"/>
      <c r="I221" s="15"/>
      <c r="J221" s="15"/>
      <c r="K221" s="15"/>
      <c r="N221" s="18"/>
      <c r="AC221" s="12">
        <v>0</v>
      </c>
      <c r="AD221" s="12">
        <v>1</v>
      </c>
      <c r="AE221" s="12">
        <v>0</v>
      </c>
      <c r="AF221" s="12">
        <v>0</v>
      </c>
    </row>
    <row r="222" spans="1:32" x14ac:dyDescent="0.25">
      <c r="A222" s="14">
        <v>221</v>
      </c>
      <c r="B222" s="12" t="s">
        <v>664</v>
      </c>
      <c r="C222" s="12" t="s">
        <v>51</v>
      </c>
      <c r="D222" s="12" t="s">
        <v>276</v>
      </c>
      <c r="E222" s="15"/>
      <c r="F222" s="15"/>
      <c r="G222" s="15"/>
      <c r="H222" s="15"/>
      <c r="I222" s="15"/>
      <c r="J222" s="15"/>
      <c r="K222" s="15"/>
      <c r="N222" s="18"/>
      <c r="AC222" s="12">
        <v>1</v>
      </c>
      <c r="AD222" s="12">
        <v>2</v>
      </c>
      <c r="AE222" s="12">
        <v>0</v>
      </c>
      <c r="AF222" s="12">
        <v>6</v>
      </c>
    </row>
    <row r="223" spans="1:32" x14ac:dyDescent="0.25">
      <c r="A223" s="14">
        <v>222</v>
      </c>
      <c r="B223" s="12" t="s">
        <v>664</v>
      </c>
      <c r="C223" s="12" t="s">
        <v>52</v>
      </c>
      <c r="D223" s="12" t="s">
        <v>277</v>
      </c>
      <c r="E223" s="15"/>
      <c r="F223" s="15"/>
      <c r="G223" s="15"/>
      <c r="H223" s="15"/>
      <c r="I223" s="15"/>
      <c r="J223" s="15"/>
      <c r="K223" s="15"/>
      <c r="N223" s="18"/>
      <c r="AC223" s="12">
        <v>0</v>
      </c>
      <c r="AD223" s="12">
        <v>3</v>
      </c>
      <c r="AE223" s="12">
        <v>0</v>
      </c>
      <c r="AF223" s="12">
        <v>17</v>
      </c>
    </row>
    <row r="224" spans="1:32" x14ac:dyDescent="0.25">
      <c r="A224" s="14">
        <v>223</v>
      </c>
      <c r="B224" s="12" t="s">
        <v>664</v>
      </c>
      <c r="C224" s="12" t="s">
        <v>53</v>
      </c>
      <c r="D224" s="12" t="s">
        <v>278</v>
      </c>
      <c r="E224" s="15"/>
      <c r="F224" s="15"/>
      <c r="G224" s="15"/>
      <c r="H224" s="15"/>
      <c r="I224" s="15"/>
      <c r="J224" s="15"/>
      <c r="K224" s="15"/>
      <c r="N224" s="18"/>
      <c r="AC224" s="12">
        <v>0</v>
      </c>
      <c r="AD224" s="12">
        <v>3</v>
      </c>
      <c r="AE224" s="12">
        <v>0</v>
      </c>
      <c r="AF224" s="12">
        <v>0</v>
      </c>
    </row>
    <row r="225" spans="1:41" x14ac:dyDescent="0.25">
      <c r="A225" s="14">
        <v>224</v>
      </c>
      <c r="B225" s="12" t="s">
        <v>664</v>
      </c>
      <c r="C225" s="12" t="s">
        <v>54</v>
      </c>
      <c r="D225" s="12" t="s">
        <v>279</v>
      </c>
      <c r="E225" s="15"/>
      <c r="F225" s="15"/>
      <c r="G225" s="15"/>
      <c r="H225" s="15"/>
      <c r="I225" s="15"/>
      <c r="J225" s="15"/>
      <c r="K225" s="15"/>
      <c r="N225" s="18"/>
      <c r="AG225" s="12">
        <v>38</v>
      </c>
      <c r="AH225" s="12">
        <v>37</v>
      </c>
      <c r="AI225" s="23">
        <f>AH225/AG225</f>
        <v>0.97368421052631582</v>
      </c>
      <c r="AJ225" s="12">
        <v>6</v>
      </c>
      <c r="AK225" s="12">
        <v>4</v>
      </c>
      <c r="AL225" s="23">
        <f>AK225/AJ225</f>
        <v>0.66666666666666663</v>
      </c>
    </row>
    <row r="226" spans="1:41" x14ac:dyDescent="0.25">
      <c r="A226" s="14">
        <v>225</v>
      </c>
      <c r="B226" s="12" t="s">
        <v>664</v>
      </c>
      <c r="C226" s="12" t="s">
        <v>55</v>
      </c>
      <c r="D226" s="12" t="s">
        <v>280</v>
      </c>
      <c r="E226" s="15"/>
      <c r="F226" s="15"/>
      <c r="G226" s="15"/>
      <c r="H226" s="15"/>
      <c r="I226" s="15"/>
      <c r="J226" s="15"/>
      <c r="K226" s="15"/>
      <c r="N226" s="18"/>
      <c r="AM226" s="12">
        <v>7</v>
      </c>
      <c r="AN226" s="12">
        <v>383</v>
      </c>
      <c r="AO226" s="18">
        <f>AN226/AM226</f>
        <v>54.714285714285715</v>
      </c>
    </row>
    <row r="227" spans="1:41" x14ac:dyDescent="0.25">
      <c r="A227" s="14">
        <v>226</v>
      </c>
      <c r="B227" s="12" t="s">
        <v>665</v>
      </c>
      <c r="C227" s="12" t="s">
        <v>31</v>
      </c>
      <c r="D227" s="12" t="s">
        <v>281</v>
      </c>
      <c r="E227" s="15">
        <v>114</v>
      </c>
      <c r="F227" s="15">
        <v>68</v>
      </c>
      <c r="G227" s="16">
        <v>0.59649122807017541</v>
      </c>
      <c r="H227" s="15">
        <v>13</v>
      </c>
      <c r="I227" s="15">
        <v>8</v>
      </c>
      <c r="J227" s="15">
        <v>1560</v>
      </c>
      <c r="K227" s="17">
        <v>22.941176470588236</v>
      </c>
      <c r="L227" s="12">
        <v>8</v>
      </c>
      <c r="M227" s="12">
        <v>124</v>
      </c>
      <c r="N227" s="18">
        <v>15.5</v>
      </c>
      <c r="O227" s="12">
        <v>2</v>
      </c>
      <c r="T227" s="21">
        <f>Q227+O227</f>
        <v>2</v>
      </c>
    </row>
    <row r="228" spans="1:41" x14ac:dyDescent="0.25">
      <c r="A228" s="14">
        <v>227</v>
      </c>
      <c r="B228" s="12" t="s">
        <v>665</v>
      </c>
      <c r="C228" s="12" t="s">
        <v>32</v>
      </c>
      <c r="D228" s="12" t="s">
        <v>282</v>
      </c>
      <c r="E228" s="15">
        <v>16</v>
      </c>
      <c r="F228" s="15">
        <v>7</v>
      </c>
      <c r="G228" s="16">
        <v>0.4375</v>
      </c>
      <c r="H228" s="15">
        <v>2</v>
      </c>
      <c r="I228" s="15">
        <v>0</v>
      </c>
      <c r="J228" s="15">
        <v>198</v>
      </c>
      <c r="K228" s="17">
        <v>28.285714285714285</v>
      </c>
      <c r="L228" s="12">
        <v>1</v>
      </c>
      <c r="M228" s="12">
        <v>3</v>
      </c>
      <c r="N228" s="18">
        <v>3</v>
      </c>
      <c r="O228" s="12">
        <v>0</v>
      </c>
      <c r="T228" s="21">
        <f>Q228+O228</f>
        <v>0</v>
      </c>
    </row>
    <row r="229" spans="1:41" x14ac:dyDescent="0.25">
      <c r="A229" s="14">
        <v>228</v>
      </c>
      <c r="B229" s="12" t="s">
        <v>665</v>
      </c>
      <c r="C229" s="12" t="s">
        <v>33</v>
      </c>
      <c r="D229" s="12" t="s">
        <v>283</v>
      </c>
      <c r="E229" s="15"/>
      <c r="F229" s="15"/>
      <c r="G229" s="15"/>
      <c r="H229" s="15"/>
      <c r="I229" s="15"/>
      <c r="J229" s="15"/>
      <c r="K229" s="15"/>
      <c r="L229" s="12">
        <v>93</v>
      </c>
      <c r="M229" s="12">
        <v>808</v>
      </c>
      <c r="N229" s="18">
        <v>8.6881720430107521</v>
      </c>
      <c r="O229" s="12">
        <v>10</v>
      </c>
      <c r="P229" s="12">
        <v>17</v>
      </c>
      <c r="Q229" s="12">
        <v>3</v>
      </c>
      <c r="R229" s="12">
        <v>239</v>
      </c>
      <c r="S229" s="22">
        <v>14.058823529411764</v>
      </c>
      <c r="T229" s="21">
        <f>Q229+O229</f>
        <v>13</v>
      </c>
      <c r="U229" s="12">
        <v>0</v>
      </c>
      <c r="V229" s="12">
        <v>0</v>
      </c>
      <c r="W229" s="15">
        <v>0</v>
      </c>
      <c r="X229" s="12">
        <v>0</v>
      </c>
      <c r="Y229" s="12">
        <v>0</v>
      </c>
      <c r="Z229" s="12">
        <v>0</v>
      </c>
      <c r="AA229" s="15">
        <v>0</v>
      </c>
      <c r="AB229" s="12">
        <v>0</v>
      </c>
    </row>
    <row r="230" spans="1:41" x14ac:dyDescent="0.25">
      <c r="A230" s="14">
        <v>229</v>
      </c>
      <c r="B230" s="12" t="s">
        <v>665</v>
      </c>
      <c r="C230" s="12" t="s">
        <v>34</v>
      </c>
      <c r="D230" s="12" t="s">
        <v>284</v>
      </c>
      <c r="E230" s="15"/>
      <c r="F230" s="15"/>
      <c r="G230" s="15"/>
      <c r="H230" s="15"/>
      <c r="I230" s="15"/>
      <c r="J230" s="15"/>
      <c r="K230" s="15"/>
      <c r="L230" s="12">
        <v>37</v>
      </c>
      <c r="M230" s="12">
        <v>138</v>
      </c>
      <c r="N230" s="18">
        <v>3.7297297297297298</v>
      </c>
      <c r="O230" s="12">
        <v>4</v>
      </c>
      <c r="P230" s="12">
        <v>5</v>
      </c>
      <c r="Q230" s="12">
        <v>0</v>
      </c>
      <c r="R230" s="12">
        <v>45</v>
      </c>
      <c r="S230" s="18">
        <v>9</v>
      </c>
      <c r="T230" s="21">
        <f>Q230+O230</f>
        <v>4</v>
      </c>
      <c r="U230" s="12">
        <v>0</v>
      </c>
      <c r="V230" s="12">
        <v>0</v>
      </c>
      <c r="W230" s="15">
        <v>0</v>
      </c>
      <c r="X230" s="12">
        <v>0</v>
      </c>
      <c r="Y230" s="12">
        <v>0</v>
      </c>
      <c r="Z230" s="12">
        <v>0</v>
      </c>
      <c r="AA230" s="15">
        <v>0</v>
      </c>
      <c r="AB230" s="12">
        <v>0</v>
      </c>
    </row>
    <row r="231" spans="1:41" x14ac:dyDescent="0.25">
      <c r="A231" s="14">
        <v>230</v>
      </c>
      <c r="B231" s="12" t="s">
        <v>665</v>
      </c>
      <c r="C231" s="12" t="s">
        <v>35</v>
      </c>
      <c r="D231" s="12" t="s">
        <v>285</v>
      </c>
      <c r="E231" s="15"/>
      <c r="F231" s="15"/>
      <c r="G231" s="15"/>
      <c r="H231" s="15"/>
      <c r="I231" s="15"/>
      <c r="J231" s="15"/>
      <c r="K231" s="15"/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5">
        <v>0</v>
      </c>
      <c r="T231" s="21">
        <f>Q231+O231</f>
        <v>0</v>
      </c>
      <c r="U231" s="12">
        <v>20</v>
      </c>
      <c r="V231" s="12">
        <v>308</v>
      </c>
      <c r="W231" s="18">
        <v>15.4</v>
      </c>
      <c r="X231" s="12">
        <v>0</v>
      </c>
      <c r="Y231" s="12">
        <v>2</v>
      </c>
      <c r="Z231" s="12">
        <v>13</v>
      </c>
      <c r="AA231" s="18">
        <v>6.5</v>
      </c>
      <c r="AB231" s="12">
        <v>0</v>
      </c>
    </row>
    <row r="232" spans="1:41" x14ac:dyDescent="0.25">
      <c r="A232" s="14">
        <v>231</v>
      </c>
      <c r="B232" s="12" t="s">
        <v>665</v>
      </c>
      <c r="C232" s="12" t="s">
        <v>36</v>
      </c>
      <c r="D232" s="12" t="s">
        <v>286</v>
      </c>
      <c r="E232" s="15"/>
      <c r="F232" s="15"/>
      <c r="G232" s="15"/>
      <c r="H232" s="15"/>
      <c r="I232" s="15"/>
      <c r="J232" s="15"/>
      <c r="K232" s="15"/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5">
        <v>0</v>
      </c>
      <c r="T232" s="21">
        <f>Q232+O232</f>
        <v>0</v>
      </c>
      <c r="U232" s="12">
        <v>32</v>
      </c>
      <c r="V232" s="12">
        <v>347</v>
      </c>
      <c r="W232" s="18">
        <v>10.84375</v>
      </c>
      <c r="X232" s="12">
        <v>0</v>
      </c>
      <c r="Y232" s="12">
        <v>1</v>
      </c>
      <c r="Z232" s="12">
        <v>6</v>
      </c>
      <c r="AA232" s="18">
        <v>6</v>
      </c>
      <c r="AB232" s="12">
        <v>0</v>
      </c>
    </row>
    <row r="233" spans="1:41" x14ac:dyDescent="0.25">
      <c r="A233" s="14">
        <v>232</v>
      </c>
      <c r="B233" s="12" t="s">
        <v>665</v>
      </c>
      <c r="C233" s="12" t="s">
        <v>37</v>
      </c>
      <c r="D233" s="12" t="s">
        <v>287</v>
      </c>
      <c r="E233" s="15"/>
      <c r="F233" s="15"/>
      <c r="G233" s="15"/>
      <c r="H233" s="15"/>
      <c r="I233" s="15"/>
      <c r="J233" s="15"/>
      <c r="K233" s="15"/>
      <c r="L233" s="12">
        <v>0</v>
      </c>
      <c r="M233" s="12">
        <v>0</v>
      </c>
      <c r="N233" s="12">
        <v>0</v>
      </c>
      <c r="O233" s="12">
        <v>0</v>
      </c>
      <c r="P233" s="12">
        <v>11</v>
      </c>
      <c r="Q233" s="12">
        <v>3</v>
      </c>
      <c r="R233" s="12">
        <v>372</v>
      </c>
      <c r="S233" s="18">
        <v>33.81818181818182</v>
      </c>
      <c r="T233" s="21">
        <f>Q233+O233</f>
        <v>3</v>
      </c>
      <c r="U233" s="12">
        <v>0</v>
      </c>
      <c r="V233" s="12">
        <v>0</v>
      </c>
      <c r="W233" s="15">
        <v>0</v>
      </c>
      <c r="X233" s="12">
        <v>0</v>
      </c>
      <c r="Y233" s="12">
        <v>0</v>
      </c>
      <c r="Z233" s="12">
        <v>0</v>
      </c>
      <c r="AA233" s="15">
        <v>0</v>
      </c>
      <c r="AB233" s="12">
        <v>0</v>
      </c>
    </row>
    <row r="234" spans="1:41" x14ac:dyDescent="0.25">
      <c r="A234" s="14">
        <v>233</v>
      </c>
      <c r="B234" s="12" t="s">
        <v>665</v>
      </c>
      <c r="C234" s="12" t="s">
        <v>38</v>
      </c>
      <c r="D234" s="12" t="s">
        <v>288</v>
      </c>
      <c r="E234" s="15"/>
      <c r="F234" s="15"/>
      <c r="G234" s="15"/>
      <c r="H234" s="15"/>
      <c r="I234" s="15"/>
      <c r="J234" s="15"/>
      <c r="K234" s="15"/>
      <c r="L234" s="12">
        <v>0</v>
      </c>
      <c r="M234" s="12">
        <v>0</v>
      </c>
      <c r="N234" s="12">
        <v>0</v>
      </c>
      <c r="O234" s="12">
        <v>0</v>
      </c>
      <c r="P234" s="12">
        <v>20</v>
      </c>
      <c r="Q234" s="12">
        <v>5</v>
      </c>
      <c r="R234" s="12">
        <v>598</v>
      </c>
      <c r="S234" s="18">
        <v>29.9</v>
      </c>
      <c r="T234" s="21">
        <f>Q234+O234</f>
        <v>5</v>
      </c>
      <c r="U234" s="12">
        <v>0</v>
      </c>
      <c r="V234" s="12">
        <v>0</v>
      </c>
      <c r="W234" s="15">
        <v>0</v>
      </c>
      <c r="X234" s="12">
        <v>0</v>
      </c>
      <c r="Y234" s="12">
        <v>0</v>
      </c>
      <c r="Z234" s="12">
        <v>0</v>
      </c>
      <c r="AA234" s="15">
        <v>0</v>
      </c>
      <c r="AB234" s="12">
        <v>0</v>
      </c>
    </row>
    <row r="235" spans="1:41" x14ac:dyDescent="0.25">
      <c r="A235" s="14">
        <v>234</v>
      </c>
      <c r="B235" s="12" t="s">
        <v>665</v>
      </c>
      <c r="C235" s="12" t="s">
        <v>39</v>
      </c>
      <c r="D235" s="12" t="s">
        <v>289</v>
      </c>
      <c r="E235" s="15"/>
      <c r="F235" s="15"/>
      <c r="G235" s="15"/>
      <c r="H235" s="15"/>
      <c r="I235" s="15"/>
      <c r="J235" s="15"/>
      <c r="K235" s="15"/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5">
        <v>0</v>
      </c>
      <c r="T235" s="21">
        <f>Q235+O235</f>
        <v>0</v>
      </c>
      <c r="U235" s="12">
        <v>0</v>
      </c>
      <c r="V235" s="12">
        <v>0</v>
      </c>
      <c r="W235" s="15">
        <v>0</v>
      </c>
      <c r="X235" s="12">
        <v>0</v>
      </c>
      <c r="Y235" s="12">
        <v>0</v>
      </c>
      <c r="Z235" s="12">
        <v>0</v>
      </c>
      <c r="AA235" s="15">
        <v>0</v>
      </c>
      <c r="AB235" s="12">
        <v>0</v>
      </c>
    </row>
    <row r="236" spans="1:41" x14ac:dyDescent="0.25">
      <c r="A236" s="14">
        <v>235</v>
      </c>
      <c r="B236" s="12" t="s">
        <v>665</v>
      </c>
      <c r="C236" s="12" t="s">
        <v>40</v>
      </c>
      <c r="D236" s="12" t="s">
        <v>290</v>
      </c>
      <c r="E236" s="15"/>
      <c r="F236" s="15"/>
      <c r="G236" s="15"/>
      <c r="H236" s="15"/>
      <c r="I236" s="15"/>
      <c r="J236" s="15"/>
      <c r="K236" s="15"/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5">
        <v>0</v>
      </c>
      <c r="T236" s="21">
        <f>Q236+O236</f>
        <v>0</v>
      </c>
      <c r="U236" s="12">
        <v>0</v>
      </c>
      <c r="V236" s="12">
        <v>0</v>
      </c>
      <c r="W236" s="15">
        <v>0</v>
      </c>
      <c r="X236" s="12">
        <v>0</v>
      </c>
      <c r="Y236" s="12">
        <v>0</v>
      </c>
      <c r="Z236" s="12">
        <v>0</v>
      </c>
      <c r="AA236" s="15">
        <v>0</v>
      </c>
      <c r="AB236" s="12">
        <v>0</v>
      </c>
    </row>
    <row r="237" spans="1:41" x14ac:dyDescent="0.25">
      <c r="A237" s="14">
        <v>236</v>
      </c>
      <c r="B237" s="12" t="s">
        <v>665</v>
      </c>
      <c r="C237" s="12" t="s">
        <v>41</v>
      </c>
      <c r="D237" s="12" t="s">
        <v>291</v>
      </c>
      <c r="E237" s="15"/>
      <c r="F237" s="15"/>
      <c r="G237" s="15"/>
      <c r="H237" s="15"/>
      <c r="I237" s="15"/>
      <c r="J237" s="15"/>
      <c r="K237" s="15"/>
      <c r="L237" s="12">
        <v>0</v>
      </c>
      <c r="M237" s="12">
        <v>0</v>
      </c>
      <c r="N237" s="12">
        <v>0</v>
      </c>
      <c r="O237" s="12">
        <v>0</v>
      </c>
      <c r="P237" s="12">
        <v>22</v>
      </c>
      <c r="Q237" s="12">
        <v>4</v>
      </c>
      <c r="R237" s="12">
        <v>504</v>
      </c>
      <c r="S237" s="18">
        <v>22.90909090909091</v>
      </c>
      <c r="T237" s="21">
        <f>Q237+O237</f>
        <v>4</v>
      </c>
      <c r="U237" s="12">
        <v>0</v>
      </c>
      <c r="V237" s="12">
        <v>0</v>
      </c>
      <c r="W237" s="15">
        <v>0</v>
      </c>
      <c r="X237" s="12">
        <v>0</v>
      </c>
      <c r="Y237" s="12">
        <v>0</v>
      </c>
      <c r="Z237" s="12">
        <v>0</v>
      </c>
      <c r="AA237" s="15">
        <v>0</v>
      </c>
      <c r="AB237" s="12">
        <v>0</v>
      </c>
    </row>
    <row r="238" spans="1:41" x14ac:dyDescent="0.25">
      <c r="A238" s="14">
        <v>237</v>
      </c>
      <c r="B238" s="12" t="s">
        <v>665</v>
      </c>
      <c r="C238" s="12" t="s">
        <v>42</v>
      </c>
      <c r="D238" s="12" t="s">
        <v>292</v>
      </c>
      <c r="E238" s="15"/>
      <c r="F238" s="15"/>
      <c r="G238" s="15"/>
      <c r="H238" s="15"/>
      <c r="I238" s="15"/>
      <c r="J238" s="15"/>
      <c r="K238" s="15"/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5">
        <v>0</v>
      </c>
      <c r="T238" s="21">
        <f>Q238+O238</f>
        <v>0</v>
      </c>
      <c r="U238" s="12">
        <v>0</v>
      </c>
      <c r="V238" s="12">
        <v>0</v>
      </c>
      <c r="W238" s="15">
        <v>0</v>
      </c>
      <c r="X238" s="12">
        <v>0</v>
      </c>
      <c r="Y238" s="12">
        <v>0</v>
      </c>
      <c r="Z238" s="12">
        <v>0</v>
      </c>
      <c r="AA238" s="15">
        <v>0</v>
      </c>
      <c r="AB238" s="12">
        <v>0</v>
      </c>
    </row>
    <row r="239" spans="1:41" x14ac:dyDescent="0.25">
      <c r="A239" s="14">
        <v>238</v>
      </c>
      <c r="B239" s="12" t="s">
        <v>665</v>
      </c>
      <c r="C239" s="12" t="s">
        <v>43</v>
      </c>
      <c r="D239" s="12" t="s">
        <v>293</v>
      </c>
      <c r="E239" s="15"/>
      <c r="F239" s="15"/>
      <c r="G239" s="15"/>
      <c r="H239" s="15"/>
      <c r="I239" s="15"/>
      <c r="J239" s="15"/>
      <c r="K239" s="15"/>
      <c r="N239" s="18"/>
      <c r="AC239" s="12">
        <v>1</v>
      </c>
      <c r="AD239" s="12">
        <v>0</v>
      </c>
      <c r="AE239" s="12">
        <v>0</v>
      </c>
      <c r="AF239" s="12">
        <v>0</v>
      </c>
    </row>
    <row r="240" spans="1:41" x14ac:dyDescent="0.25">
      <c r="A240" s="14">
        <v>239</v>
      </c>
      <c r="B240" s="12" t="s">
        <v>665</v>
      </c>
      <c r="C240" s="12" t="s">
        <v>44</v>
      </c>
      <c r="D240" s="12" t="s">
        <v>294</v>
      </c>
      <c r="E240" s="15"/>
      <c r="F240" s="15"/>
      <c r="G240" s="15"/>
      <c r="H240" s="15"/>
      <c r="I240" s="15"/>
      <c r="J240" s="15"/>
      <c r="K240" s="15"/>
      <c r="N240" s="18"/>
      <c r="AC240" s="12">
        <v>1</v>
      </c>
      <c r="AD240" s="12">
        <v>0</v>
      </c>
      <c r="AE240" s="12">
        <v>0</v>
      </c>
      <c r="AF240" s="12">
        <v>0</v>
      </c>
    </row>
    <row r="241" spans="1:41" x14ac:dyDescent="0.25">
      <c r="A241" s="14">
        <v>240</v>
      </c>
      <c r="B241" s="12" t="s">
        <v>665</v>
      </c>
      <c r="C241" s="12" t="s">
        <v>45</v>
      </c>
      <c r="D241" s="12" t="s">
        <v>295</v>
      </c>
      <c r="E241" s="15"/>
      <c r="F241" s="15"/>
      <c r="G241" s="15"/>
      <c r="H241" s="15"/>
      <c r="I241" s="15"/>
      <c r="J241" s="15"/>
      <c r="K241" s="15"/>
      <c r="N241" s="18"/>
      <c r="AC241" s="12">
        <v>2</v>
      </c>
      <c r="AD241" s="12">
        <v>0</v>
      </c>
      <c r="AE241" s="12">
        <v>0</v>
      </c>
      <c r="AF241" s="12">
        <v>0</v>
      </c>
    </row>
    <row r="242" spans="1:41" x14ac:dyDescent="0.25">
      <c r="A242" s="14">
        <v>241</v>
      </c>
      <c r="B242" s="12" t="s">
        <v>665</v>
      </c>
      <c r="C242" s="12" t="s">
        <v>46</v>
      </c>
      <c r="D242" s="12" t="s">
        <v>296</v>
      </c>
      <c r="E242" s="15"/>
      <c r="F242" s="15"/>
      <c r="G242" s="15"/>
      <c r="H242" s="15"/>
      <c r="I242" s="15"/>
      <c r="J242" s="15"/>
      <c r="K242" s="15"/>
      <c r="N242" s="18"/>
      <c r="AC242" s="12">
        <v>1</v>
      </c>
      <c r="AD242" s="12">
        <v>1</v>
      </c>
      <c r="AE242" s="12">
        <v>0</v>
      </c>
      <c r="AF242" s="12">
        <v>6</v>
      </c>
    </row>
    <row r="243" spans="1:41" x14ac:dyDescent="0.25">
      <c r="A243" s="14">
        <v>242</v>
      </c>
      <c r="B243" s="12" t="s">
        <v>665</v>
      </c>
      <c r="C243" s="12" t="s">
        <v>47</v>
      </c>
      <c r="D243" s="12" t="s">
        <v>297</v>
      </c>
      <c r="E243" s="15"/>
      <c r="F243" s="15"/>
      <c r="G243" s="15"/>
      <c r="H243" s="15"/>
      <c r="I243" s="15"/>
      <c r="J243" s="15"/>
      <c r="K243" s="15"/>
      <c r="N243" s="18"/>
      <c r="AC243" s="12">
        <v>0</v>
      </c>
      <c r="AD243" s="12">
        <v>1</v>
      </c>
      <c r="AE243" s="12">
        <v>0</v>
      </c>
      <c r="AF243" s="12">
        <v>0</v>
      </c>
    </row>
    <row r="244" spans="1:41" x14ac:dyDescent="0.25">
      <c r="A244" s="14">
        <v>243</v>
      </c>
      <c r="B244" s="12" t="s">
        <v>665</v>
      </c>
      <c r="C244" s="12" t="s">
        <v>48</v>
      </c>
      <c r="D244" s="12" t="s">
        <v>298</v>
      </c>
      <c r="E244" s="15"/>
      <c r="F244" s="15"/>
      <c r="G244" s="15"/>
      <c r="H244" s="15"/>
      <c r="I244" s="15"/>
      <c r="J244" s="15"/>
      <c r="K244" s="15"/>
      <c r="N244" s="18"/>
      <c r="AC244" s="12">
        <v>9</v>
      </c>
      <c r="AD244" s="12">
        <v>0</v>
      </c>
      <c r="AE244" s="12">
        <v>0</v>
      </c>
      <c r="AF244" s="12">
        <v>0</v>
      </c>
    </row>
    <row r="245" spans="1:41" x14ac:dyDescent="0.25">
      <c r="A245" s="14">
        <v>244</v>
      </c>
      <c r="B245" s="12" t="s">
        <v>665</v>
      </c>
      <c r="C245" s="12" t="s">
        <v>49</v>
      </c>
      <c r="D245" s="12" t="s">
        <v>299</v>
      </c>
      <c r="E245" s="15"/>
      <c r="F245" s="15"/>
      <c r="G245" s="15"/>
      <c r="H245" s="15"/>
      <c r="I245" s="15"/>
      <c r="J245" s="15"/>
      <c r="K245" s="15"/>
      <c r="N245" s="18"/>
      <c r="AC245" s="12">
        <v>0</v>
      </c>
      <c r="AD245" s="12">
        <v>0</v>
      </c>
      <c r="AE245" s="12">
        <v>0</v>
      </c>
      <c r="AF245" s="12">
        <v>0</v>
      </c>
    </row>
    <row r="246" spans="1:41" x14ac:dyDescent="0.25">
      <c r="A246" s="14">
        <v>245</v>
      </c>
      <c r="B246" s="12" t="s">
        <v>665</v>
      </c>
      <c r="C246" s="12" t="s">
        <v>50</v>
      </c>
      <c r="D246" s="12" t="s">
        <v>300</v>
      </c>
      <c r="E246" s="15"/>
      <c r="F246" s="15"/>
      <c r="G246" s="15"/>
      <c r="H246" s="15"/>
      <c r="I246" s="15"/>
      <c r="J246" s="15"/>
      <c r="K246" s="15"/>
      <c r="N246" s="18"/>
      <c r="AC246" s="12">
        <v>0</v>
      </c>
      <c r="AD246" s="12">
        <v>0</v>
      </c>
      <c r="AE246" s="12">
        <v>0</v>
      </c>
      <c r="AF246" s="12">
        <v>0</v>
      </c>
    </row>
    <row r="247" spans="1:41" x14ac:dyDescent="0.25">
      <c r="A247" s="14">
        <v>246</v>
      </c>
      <c r="B247" s="12" t="s">
        <v>665</v>
      </c>
      <c r="C247" s="12" t="s">
        <v>51</v>
      </c>
      <c r="D247" s="12" t="s">
        <v>301</v>
      </c>
      <c r="E247" s="15"/>
      <c r="F247" s="15"/>
      <c r="G247" s="15"/>
      <c r="H247" s="15"/>
      <c r="I247" s="15"/>
      <c r="J247" s="15"/>
      <c r="K247" s="15"/>
      <c r="N247" s="18"/>
      <c r="AC247" s="12">
        <v>1</v>
      </c>
      <c r="AD247" s="12">
        <v>1</v>
      </c>
      <c r="AE247" s="12">
        <v>0</v>
      </c>
      <c r="AF247" s="12">
        <v>7</v>
      </c>
    </row>
    <row r="248" spans="1:41" x14ac:dyDescent="0.25">
      <c r="A248" s="14">
        <v>247</v>
      </c>
      <c r="B248" s="12" t="s">
        <v>665</v>
      </c>
      <c r="C248" s="12" t="s">
        <v>52</v>
      </c>
      <c r="D248" s="12" t="s">
        <v>302</v>
      </c>
      <c r="E248" s="15"/>
      <c r="F248" s="15"/>
      <c r="G248" s="15"/>
      <c r="H248" s="15"/>
      <c r="I248" s="15"/>
      <c r="J248" s="15"/>
      <c r="K248" s="15"/>
      <c r="N248" s="18"/>
      <c r="AC248" s="12">
        <v>0</v>
      </c>
      <c r="AD248" s="12">
        <v>0</v>
      </c>
      <c r="AE248" s="12">
        <v>0</v>
      </c>
      <c r="AF248" s="12">
        <v>0</v>
      </c>
    </row>
    <row r="249" spans="1:41" x14ac:dyDescent="0.25">
      <c r="A249" s="14">
        <v>248</v>
      </c>
      <c r="B249" s="12" t="s">
        <v>665</v>
      </c>
      <c r="C249" s="12" t="s">
        <v>53</v>
      </c>
      <c r="D249" s="12" t="s">
        <v>303</v>
      </c>
      <c r="E249" s="15"/>
      <c r="F249" s="15"/>
      <c r="G249" s="15"/>
      <c r="H249" s="15"/>
      <c r="I249" s="15"/>
      <c r="J249" s="15"/>
      <c r="K249" s="15"/>
      <c r="N249" s="18"/>
      <c r="AC249" s="12">
        <v>0</v>
      </c>
      <c r="AD249" s="12">
        <v>4</v>
      </c>
      <c r="AE249" s="12">
        <v>0</v>
      </c>
      <c r="AF249" s="12">
        <v>16</v>
      </c>
    </row>
    <row r="250" spans="1:41" x14ac:dyDescent="0.25">
      <c r="A250" s="14">
        <v>249</v>
      </c>
      <c r="B250" s="12" t="s">
        <v>665</v>
      </c>
      <c r="C250" s="12" t="s">
        <v>54</v>
      </c>
      <c r="D250" s="12" t="s">
        <v>304</v>
      </c>
      <c r="E250" s="15"/>
      <c r="F250" s="15"/>
      <c r="G250" s="15"/>
      <c r="H250" s="15"/>
      <c r="I250" s="15"/>
      <c r="J250" s="15"/>
      <c r="K250" s="15"/>
      <c r="N250" s="18"/>
      <c r="AG250" s="12">
        <v>32</v>
      </c>
      <c r="AH250" s="12">
        <v>30</v>
      </c>
      <c r="AI250" s="23">
        <f>AH250/AG250</f>
        <v>0.9375</v>
      </c>
      <c r="AJ250" s="12">
        <v>11</v>
      </c>
      <c r="AK250" s="12">
        <v>7</v>
      </c>
      <c r="AL250" s="23">
        <f>AK250/AJ250</f>
        <v>0.63636363636363635</v>
      </c>
    </row>
    <row r="251" spans="1:41" x14ac:dyDescent="0.25">
      <c r="A251" s="14">
        <v>250</v>
      </c>
      <c r="B251" s="12" t="s">
        <v>665</v>
      </c>
      <c r="C251" s="12" t="s">
        <v>55</v>
      </c>
      <c r="D251" s="12" t="s">
        <v>305</v>
      </c>
      <c r="E251" s="15"/>
      <c r="F251" s="15"/>
      <c r="G251" s="15"/>
      <c r="H251" s="15"/>
      <c r="I251" s="15"/>
      <c r="J251" s="15"/>
      <c r="K251" s="15"/>
      <c r="N251" s="18"/>
      <c r="AM251" s="12">
        <v>12</v>
      </c>
      <c r="AN251" s="12">
        <v>715</v>
      </c>
      <c r="AO251" s="18">
        <f>AN251/AM251</f>
        <v>59.583333333333336</v>
      </c>
    </row>
    <row r="252" spans="1:41" x14ac:dyDescent="0.25">
      <c r="A252" s="14">
        <v>251</v>
      </c>
      <c r="B252" s="12" t="s">
        <v>666</v>
      </c>
      <c r="C252" s="12" t="s">
        <v>31</v>
      </c>
      <c r="D252" s="12" t="s">
        <v>306</v>
      </c>
      <c r="E252" s="15">
        <v>95</v>
      </c>
      <c r="F252" s="15">
        <v>39</v>
      </c>
      <c r="G252" s="16">
        <v>0.41052631578947368</v>
      </c>
      <c r="H252" s="15">
        <v>10</v>
      </c>
      <c r="I252" s="15">
        <v>6</v>
      </c>
      <c r="J252" s="15">
        <v>1272</v>
      </c>
      <c r="K252" s="17">
        <v>32.615384615384613</v>
      </c>
      <c r="L252" s="12">
        <v>10</v>
      </c>
      <c r="M252" s="12">
        <v>50</v>
      </c>
      <c r="N252" s="18">
        <v>5</v>
      </c>
      <c r="O252" s="12">
        <v>2</v>
      </c>
      <c r="T252" s="21">
        <f>Q252+O252</f>
        <v>2</v>
      </c>
    </row>
    <row r="253" spans="1:41" x14ac:dyDescent="0.25">
      <c r="A253" s="14">
        <v>252</v>
      </c>
      <c r="B253" s="12" t="s">
        <v>666</v>
      </c>
      <c r="C253" s="12" t="s">
        <v>32</v>
      </c>
      <c r="D253" s="12" t="s">
        <v>307</v>
      </c>
      <c r="E253" s="15">
        <v>34</v>
      </c>
      <c r="F253" s="15">
        <v>16</v>
      </c>
      <c r="G253" s="16">
        <v>0.47058823529411764</v>
      </c>
      <c r="H253" s="15">
        <v>5</v>
      </c>
      <c r="I253" s="15">
        <v>4</v>
      </c>
      <c r="J253" s="15">
        <v>420</v>
      </c>
      <c r="K253" s="17">
        <v>26.25</v>
      </c>
      <c r="L253" s="12">
        <v>1</v>
      </c>
      <c r="M253" s="12">
        <v>8</v>
      </c>
      <c r="N253" s="18">
        <v>8</v>
      </c>
      <c r="O253" s="12">
        <v>0</v>
      </c>
      <c r="T253" s="21">
        <f>Q253+O253</f>
        <v>0</v>
      </c>
    </row>
    <row r="254" spans="1:41" x14ac:dyDescent="0.25">
      <c r="A254" s="14">
        <v>253</v>
      </c>
      <c r="B254" s="12" t="s">
        <v>666</v>
      </c>
      <c r="C254" s="12" t="s">
        <v>33</v>
      </c>
      <c r="D254" s="12" t="s">
        <v>308</v>
      </c>
      <c r="E254" s="15"/>
      <c r="F254" s="15"/>
      <c r="G254" s="15"/>
      <c r="H254" s="15"/>
      <c r="I254" s="15"/>
      <c r="J254" s="15"/>
      <c r="K254" s="15"/>
      <c r="L254" s="12">
        <v>64</v>
      </c>
      <c r="M254" s="12">
        <v>440</v>
      </c>
      <c r="N254" s="18">
        <v>6.875</v>
      </c>
      <c r="O254" s="12">
        <v>4</v>
      </c>
      <c r="P254" s="12">
        <v>3</v>
      </c>
      <c r="Q254" s="12">
        <v>0</v>
      </c>
      <c r="R254" s="12">
        <v>115</v>
      </c>
      <c r="S254" s="18">
        <v>38.333333333333336</v>
      </c>
      <c r="T254" s="21">
        <f>Q254+O254</f>
        <v>4</v>
      </c>
      <c r="U254" s="12">
        <v>32</v>
      </c>
      <c r="V254" s="12">
        <v>387</v>
      </c>
      <c r="W254" s="18">
        <v>12.09375</v>
      </c>
      <c r="X254" s="12">
        <v>0</v>
      </c>
      <c r="Y254" s="12">
        <v>0</v>
      </c>
      <c r="Z254" s="12">
        <v>0</v>
      </c>
      <c r="AA254" s="15">
        <v>0</v>
      </c>
      <c r="AB254" s="12">
        <v>0</v>
      </c>
    </row>
    <row r="255" spans="1:41" x14ac:dyDescent="0.25">
      <c r="A255" s="14">
        <v>254</v>
      </c>
      <c r="B255" s="12" t="s">
        <v>666</v>
      </c>
      <c r="C255" s="12" t="s">
        <v>34</v>
      </c>
      <c r="D255" s="12" t="s">
        <v>309</v>
      </c>
      <c r="E255" s="15"/>
      <c r="F255" s="15"/>
      <c r="G255" s="15"/>
      <c r="H255" s="15"/>
      <c r="I255" s="15"/>
      <c r="J255" s="15"/>
      <c r="K255" s="15"/>
      <c r="L255" s="12">
        <v>32</v>
      </c>
      <c r="M255" s="12">
        <v>295</v>
      </c>
      <c r="N255" s="18">
        <v>9.21875</v>
      </c>
      <c r="O255" s="12">
        <v>3</v>
      </c>
      <c r="P255" s="12">
        <v>14</v>
      </c>
      <c r="Q255" s="12">
        <v>1</v>
      </c>
      <c r="R255" s="12">
        <v>344</v>
      </c>
      <c r="S255" s="18">
        <v>24.571428571428573</v>
      </c>
      <c r="T255" s="21">
        <f>Q255+O255</f>
        <v>4</v>
      </c>
      <c r="U255" s="12">
        <v>0</v>
      </c>
      <c r="V255" s="12">
        <v>0</v>
      </c>
      <c r="W255" s="15">
        <v>0</v>
      </c>
      <c r="X255" s="12">
        <v>0</v>
      </c>
      <c r="Y255" s="12">
        <v>0</v>
      </c>
      <c r="Z255" s="12">
        <v>0</v>
      </c>
      <c r="AA255" s="15">
        <v>0</v>
      </c>
      <c r="AB255" s="12">
        <v>0</v>
      </c>
    </row>
    <row r="256" spans="1:41" x14ac:dyDescent="0.25">
      <c r="A256" s="14">
        <v>255</v>
      </c>
      <c r="B256" s="12" t="s">
        <v>666</v>
      </c>
      <c r="C256" s="12" t="s">
        <v>35</v>
      </c>
      <c r="D256" s="12" t="s">
        <v>310</v>
      </c>
      <c r="E256" s="15"/>
      <c r="F256" s="15"/>
      <c r="G256" s="15"/>
      <c r="H256" s="15"/>
      <c r="I256" s="15"/>
      <c r="J256" s="15"/>
      <c r="K256" s="15"/>
      <c r="L256" s="12">
        <v>42</v>
      </c>
      <c r="M256" s="12">
        <v>270</v>
      </c>
      <c r="N256" s="18">
        <v>6.4285714285714288</v>
      </c>
      <c r="O256" s="12">
        <v>3</v>
      </c>
      <c r="P256" s="12">
        <v>3</v>
      </c>
      <c r="Q256" s="12">
        <v>1</v>
      </c>
      <c r="R256" s="12">
        <v>113</v>
      </c>
      <c r="S256" s="18">
        <v>37.666666666666664</v>
      </c>
      <c r="T256" s="21">
        <f>Q256+O256</f>
        <v>4</v>
      </c>
      <c r="U256" s="12">
        <v>4</v>
      </c>
      <c r="V256" s="12">
        <v>33</v>
      </c>
      <c r="W256" s="18">
        <v>8.25</v>
      </c>
      <c r="X256" s="12">
        <v>0</v>
      </c>
      <c r="Y256" s="12">
        <v>0</v>
      </c>
      <c r="Z256" s="12">
        <v>0</v>
      </c>
      <c r="AA256" s="15">
        <v>0</v>
      </c>
      <c r="AB256" s="12">
        <v>0</v>
      </c>
    </row>
    <row r="257" spans="1:32" x14ac:dyDescent="0.25">
      <c r="A257" s="14">
        <v>256</v>
      </c>
      <c r="B257" s="12" t="s">
        <v>666</v>
      </c>
      <c r="C257" s="12" t="s">
        <v>36</v>
      </c>
      <c r="D257" s="12" t="s">
        <v>311</v>
      </c>
      <c r="E257" s="15"/>
      <c r="F257" s="15"/>
      <c r="G257" s="15"/>
      <c r="H257" s="15"/>
      <c r="I257" s="15"/>
      <c r="J257" s="15"/>
      <c r="K257" s="15"/>
      <c r="L257" s="12">
        <v>5</v>
      </c>
      <c r="M257" s="12">
        <v>32</v>
      </c>
      <c r="N257" s="18">
        <v>6.4</v>
      </c>
      <c r="O257" s="12">
        <v>0</v>
      </c>
      <c r="P257" s="12">
        <v>2</v>
      </c>
      <c r="Q257" s="12">
        <v>1</v>
      </c>
      <c r="R257" s="12">
        <v>80</v>
      </c>
      <c r="S257" s="18">
        <v>40</v>
      </c>
      <c r="T257" s="21">
        <f>Q257+O257</f>
        <v>1</v>
      </c>
      <c r="U257" s="12">
        <v>18</v>
      </c>
      <c r="V257" s="12">
        <v>142</v>
      </c>
      <c r="W257" s="18">
        <v>7.8888888888888893</v>
      </c>
      <c r="X257" s="12">
        <v>0</v>
      </c>
      <c r="Y257" s="12">
        <v>1</v>
      </c>
      <c r="Z257" s="12">
        <v>25</v>
      </c>
      <c r="AA257" s="18">
        <v>25</v>
      </c>
      <c r="AB257" s="12">
        <v>0</v>
      </c>
    </row>
    <row r="258" spans="1:32" x14ac:dyDescent="0.25">
      <c r="A258" s="14">
        <v>257</v>
      </c>
      <c r="B258" s="12" t="s">
        <v>666</v>
      </c>
      <c r="C258" s="12" t="s">
        <v>37</v>
      </c>
      <c r="D258" s="12" t="s">
        <v>312</v>
      </c>
      <c r="E258" s="15"/>
      <c r="F258" s="15"/>
      <c r="G258" s="15"/>
      <c r="H258" s="15"/>
      <c r="I258" s="15"/>
      <c r="J258" s="15"/>
      <c r="K258" s="15"/>
      <c r="L258" s="12">
        <v>0</v>
      </c>
      <c r="M258" s="12">
        <v>0</v>
      </c>
      <c r="N258" s="12">
        <v>0</v>
      </c>
      <c r="O258" s="12">
        <v>0</v>
      </c>
      <c r="P258" s="12">
        <v>10</v>
      </c>
      <c r="Q258" s="12">
        <v>5</v>
      </c>
      <c r="R258" s="12">
        <v>381</v>
      </c>
      <c r="S258" s="18">
        <v>38.1</v>
      </c>
      <c r="T258" s="21">
        <f>Q258+O258</f>
        <v>5</v>
      </c>
      <c r="U258" s="12">
        <v>0</v>
      </c>
      <c r="V258" s="12">
        <v>0</v>
      </c>
      <c r="W258" s="15">
        <v>0</v>
      </c>
      <c r="X258" s="12">
        <v>0</v>
      </c>
      <c r="Y258" s="12">
        <v>7</v>
      </c>
      <c r="Z258" s="12">
        <v>62</v>
      </c>
      <c r="AA258" s="18">
        <v>8.8571428571428577</v>
      </c>
      <c r="AB258" s="12">
        <v>0</v>
      </c>
    </row>
    <row r="259" spans="1:32" x14ac:dyDescent="0.25">
      <c r="A259" s="14">
        <v>258</v>
      </c>
      <c r="B259" s="12" t="s">
        <v>666</v>
      </c>
      <c r="C259" s="12" t="s">
        <v>38</v>
      </c>
      <c r="D259" s="12" t="s">
        <v>313</v>
      </c>
      <c r="E259" s="15"/>
      <c r="F259" s="15"/>
      <c r="G259" s="15"/>
      <c r="H259" s="15"/>
      <c r="I259" s="15"/>
      <c r="J259" s="15"/>
      <c r="K259" s="15"/>
      <c r="L259" s="12">
        <v>0</v>
      </c>
      <c r="M259" s="12">
        <v>0</v>
      </c>
      <c r="N259" s="12">
        <v>0</v>
      </c>
      <c r="O259" s="12">
        <v>0</v>
      </c>
      <c r="P259" s="12">
        <v>17</v>
      </c>
      <c r="Q259" s="12">
        <v>5</v>
      </c>
      <c r="R259" s="12">
        <v>488</v>
      </c>
      <c r="S259" s="22">
        <v>28.705882352941178</v>
      </c>
      <c r="T259" s="21">
        <f>Q259+O259</f>
        <v>5</v>
      </c>
      <c r="U259" s="12">
        <v>0</v>
      </c>
      <c r="V259" s="12">
        <v>0</v>
      </c>
      <c r="W259" s="15">
        <v>0</v>
      </c>
      <c r="X259" s="12">
        <v>0</v>
      </c>
      <c r="Y259" s="12">
        <v>0</v>
      </c>
      <c r="Z259" s="12">
        <v>0</v>
      </c>
      <c r="AA259" s="15">
        <v>0</v>
      </c>
      <c r="AB259" s="12">
        <v>0</v>
      </c>
    </row>
    <row r="260" spans="1:32" x14ac:dyDescent="0.25">
      <c r="A260" s="14">
        <v>259</v>
      </c>
      <c r="B260" s="12" t="s">
        <v>666</v>
      </c>
      <c r="C260" s="12" t="s">
        <v>39</v>
      </c>
      <c r="D260" s="12" t="s">
        <v>314</v>
      </c>
      <c r="E260" s="15"/>
      <c r="F260" s="15"/>
      <c r="G260" s="15"/>
      <c r="H260" s="15"/>
      <c r="I260" s="15"/>
      <c r="J260" s="15"/>
      <c r="K260" s="15"/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5">
        <v>0</v>
      </c>
      <c r="T260" s="21">
        <f>Q260+O260</f>
        <v>0</v>
      </c>
      <c r="U260" s="12">
        <v>0</v>
      </c>
      <c r="V260" s="12">
        <v>0</v>
      </c>
      <c r="W260" s="15">
        <v>0</v>
      </c>
      <c r="X260" s="12">
        <v>0</v>
      </c>
      <c r="Y260" s="12">
        <v>0</v>
      </c>
      <c r="Z260" s="12">
        <v>0</v>
      </c>
      <c r="AA260" s="15">
        <v>0</v>
      </c>
      <c r="AB260" s="12">
        <v>0</v>
      </c>
    </row>
    <row r="261" spans="1:32" x14ac:dyDescent="0.25">
      <c r="A261" s="14">
        <v>260</v>
      </c>
      <c r="B261" s="12" t="s">
        <v>666</v>
      </c>
      <c r="C261" s="12" t="s">
        <v>40</v>
      </c>
      <c r="D261" s="12" t="s">
        <v>315</v>
      </c>
      <c r="E261" s="15"/>
      <c r="F261" s="15"/>
      <c r="G261" s="15"/>
      <c r="H261" s="15"/>
      <c r="I261" s="15"/>
      <c r="J261" s="15"/>
      <c r="K261" s="15"/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5">
        <v>0</v>
      </c>
      <c r="T261" s="21">
        <f>Q261+O261</f>
        <v>0</v>
      </c>
      <c r="U261" s="12">
        <v>0</v>
      </c>
      <c r="V261" s="12">
        <v>0</v>
      </c>
      <c r="W261" s="15">
        <v>0</v>
      </c>
      <c r="X261" s="12">
        <v>0</v>
      </c>
      <c r="Y261" s="12">
        <v>0</v>
      </c>
      <c r="Z261" s="12">
        <v>0</v>
      </c>
      <c r="AA261" s="15">
        <v>0</v>
      </c>
      <c r="AB261" s="12">
        <v>0</v>
      </c>
    </row>
    <row r="262" spans="1:32" x14ac:dyDescent="0.25">
      <c r="A262" s="14">
        <v>261</v>
      </c>
      <c r="B262" s="12" t="s">
        <v>666</v>
      </c>
      <c r="C262" s="12" t="s">
        <v>41</v>
      </c>
      <c r="D262" s="12" t="s">
        <v>316</v>
      </c>
      <c r="E262" s="15"/>
      <c r="F262" s="15"/>
      <c r="G262" s="15"/>
      <c r="H262" s="15"/>
      <c r="I262" s="15"/>
      <c r="J262" s="15"/>
      <c r="K262" s="15"/>
      <c r="L262" s="12">
        <v>0</v>
      </c>
      <c r="M262" s="12">
        <v>0</v>
      </c>
      <c r="N262" s="12">
        <v>0</v>
      </c>
      <c r="O262" s="12">
        <v>0</v>
      </c>
      <c r="P262" s="12">
        <v>6</v>
      </c>
      <c r="Q262" s="12">
        <v>2</v>
      </c>
      <c r="R262" s="12">
        <v>171</v>
      </c>
      <c r="S262" s="18">
        <v>28.5</v>
      </c>
      <c r="T262" s="21">
        <f>Q262+O262</f>
        <v>2</v>
      </c>
      <c r="U262" s="12">
        <v>0</v>
      </c>
      <c r="V262" s="12">
        <v>0</v>
      </c>
      <c r="W262" s="15">
        <v>0</v>
      </c>
      <c r="X262" s="12">
        <v>0</v>
      </c>
      <c r="Y262" s="12">
        <v>0</v>
      </c>
      <c r="Z262" s="12">
        <v>0</v>
      </c>
      <c r="AA262" s="15">
        <v>0</v>
      </c>
      <c r="AB262" s="12">
        <v>0</v>
      </c>
    </row>
    <row r="263" spans="1:32" x14ac:dyDescent="0.25">
      <c r="A263" s="14">
        <v>262</v>
      </c>
      <c r="B263" s="12" t="s">
        <v>666</v>
      </c>
      <c r="C263" s="12" t="s">
        <v>42</v>
      </c>
      <c r="D263" s="12" t="s">
        <v>317</v>
      </c>
      <c r="E263" s="15"/>
      <c r="F263" s="15"/>
      <c r="G263" s="15"/>
      <c r="H263" s="15"/>
      <c r="I263" s="15"/>
      <c r="J263" s="15"/>
      <c r="K263" s="15"/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5">
        <v>0</v>
      </c>
      <c r="T263" s="21">
        <f>Q263+O263</f>
        <v>0</v>
      </c>
      <c r="U263" s="12">
        <v>0</v>
      </c>
      <c r="V263" s="12">
        <v>0</v>
      </c>
      <c r="W263" s="15">
        <v>0</v>
      </c>
      <c r="X263" s="12">
        <v>0</v>
      </c>
      <c r="Y263" s="12">
        <v>0</v>
      </c>
      <c r="Z263" s="12">
        <v>0</v>
      </c>
      <c r="AA263" s="15">
        <v>0</v>
      </c>
      <c r="AB263" s="12">
        <v>0</v>
      </c>
    </row>
    <row r="264" spans="1:32" x14ac:dyDescent="0.25">
      <c r="A264" s="14">
        <v>263</v>
      </c>
      <c r="B264" s="12" t="s">
        <v>666</v>
      </c>
      <c r="C264" s="12" t="s">
        <v>43</v>
      </c>
      <c r="D264" s="12" t="s">
        <v>318</v>
      </c>
      <c r="E264" s="15"/>
      <c r="F264" s="15"/>
      <c r="G264" s="15"/>
      <c r="H264" s="15"/>
      <c r="I264" s="15"/>
      <c r="J264" s="15"/>
      <c r="K264" s="15"/>
      <c r="N264" s="18"/>
      <c r="AC264" s="12">
        <v>3</v>
      </c>
      <c r="AD264" s="12">
        <v>0</v>
      </c>
      <c r="AE264" s="12">
        <v>0</v>
      </c>
      <c r="AF264" s="12">
        <v>0</v>
      </c>
    </row>
    <row r="265" spans="1:32" x14ac:dyDescent="0.25">
      <c r="A265" s="14">
        <v>264</v>
      </c>
      <c r="B265" s="12" t="s">
        <v>666</v>
      </c>
      <c r="C265" s="12" t="s">
        <v>44</v>
      </c>
      <c r="D265" s="12" t="s">
        <v>319</v>
      </c>
      <c r="E265" s="15"/>
      <c r="F265" s="15"/>
      <c r="G265" s="15"/>
      <c r="H265" s="15"/>
      <c r="I265" s="15"/>
      <c r="J265" s="15"/>
      <c r="K265" s="15"/>
      <c r="N265" s="18"/>
      <c r="AC265" s="12">
        <v>1</v>
      </c>
      <c r="AD265" s="12">
        <v>0</v>
      </c>
      <c r="AE265" s="12">
        <v>0</v>
      </c>
      <c r="AF265" s="12">
        <v>0</v>
      </c>
    </row>
    <row r="266" spans="1:32" x14ac:dyDescent="0.25">
      <c r="A266" s="14">
        <v>265</v>
      </c>
      <c r="B266" s="12" t="s">
        <v>666</v>
      </c>
      <c r="C266" s="12" t="s">
        <v>45</v>
      </c>
      <c r="D266" s="12" t="s">
        <v>320</v>
      </c>
      <c r="E266" s="15"/>
      <c r="F266" s="15"/>
      <c r="G266" s="15"/>
      <c r="H266" s="15"/>
      <c r="I266" s="15"/>
      <c r="J266" s="15"/>
      <c r="K266" s="15"/>
      <c r="N266" s="18"/>
      <c r="AC266" s="12">
        <v>5</v>
      </c>
      <c r="AD266" s="12">
        <v>0</v>
      </c>
      <c r="AE266" s="12">
        <v>0</v>
      </c>
      <c r="AF266" s="12">
        <v>0</v>
      </c>
    </row>
    <row r="267" spans="1:32" x14ac:dyDescent="0.25">
      <c r="A267" s="14">
        <v>266</v>
      </c>
      <c r="B267" s="12" t="s">
        <v>666</v>
      </c>
      <c r="C267" s="12" t="s">
        <v>46</v>
      </c>
      <c r="D267" s="12" t="s">
        <v>321</v>
      </c>
      <c r="E267" s="15"/>
      <c r="F267" s="15"/>
      <c r="G267" s="15"/>
      <c r="H267" s="15"/>
      <c r="I267" s="15"/>
      <c r="J267" s="15"/>
      <c r="K267" s="15"/>
      <c r="N267" s="18"/>
      <c r="AC267" s="12">
        <v>1</v>
      </c>
      <c r="AD267" s="12">
        <v>0</v>
      </c>
      <c r="AE267" s="12">
        <v>0</v>
      </c>
      <c r="AF267" s="12">
        <v>0</v>
      </c>
    </row>
    <row r="268" spans="1:32" x14ac:dyDescent="0.25">
      <c r="A268" s="14">
        <v>267</v>
      </c>
      <c r="B268" s="12" t="s">
        <v>666</v>
      </c>
      <c r="C268" s="12" t="s">
        <v>47</v>
      </c>
      <c r="D268" s="12" t="s">
        <v>322</v>
      </c>
      <c r="E268" s="15"/>
      <c r="F268" s="15"/>
      <c r="G268" s="15"/>
      <c r="H268" s="15"/>
      <c r="I268" s="15"/>
      <c r="J268" s="15"/>
      <c r="K268" s="15"/>
      <c r="N268" s="18"/>
      <c r="AC268" s="12">
        <v>1</v>
      </c>
      <c r="AD268" s="12">
        <v>0</v>
      </c>
      <c r="AE268" s="12">
        <v>0</v>
      </c>
      <c r="AF268" s="12">
        <v>0</v>
      </c>
    </row>
    <row r="269" spans="1:32" x14ac:dyDescent="0.25">
      <c r="A269" s="14">
        <v>268</v>
      </c>
      <c r="B269" s="12" t="s">
        <v>666</v>
      </c>
      <c r="C269" s="12" t="s">
        <v>48</v>
      </c>
      <c r="D269" s="12" t="s">
        <v>323</v>
      </c>
      <c r="E269" s="15"/>
      <c r="F269" s="15"/>
      <c r="G269" s="15"/>
      <c r="H269" s="15"/>
      <c r="I269" s="15"/>
      <c r="J269" s="15"/>
      <c r="K269" s="15"/>
      <c r="N269" s="18"/>
      <c r="AC269" s="12">
        <v>6</v>
      </c>
      <c r="AD269" s="12">
        <v>0</v>
      </c>
      <c r="AE269" s="12">
        <v>0</v>
      </c>
      <c r="AF269" s="12">
        <v>0</v>
      </c>
    </row>
    <row r="270" spans="1:32" x14ac:dyDescent="0.25">
      <c r="A270" s="14">
        <v>269</v>
      </c>
      <c r="B270" s="12" t="s">
        <v>666</v>
      </c>
      <c r="C270" s="12" t="s">
        <v>49</v>
      </c>
      <c r="D270" s="12" t="s">
        <v>324</v>
      </c>
      <c r="E270" s="15"/>
      <c r="F270" s="15"/>
      <c r="G270" s="15"/>
      <c r="H270" s="15"/>
      <c r="I270" s="15"/>
      <c r="J270" s="15"/>
      <c r="K270" s="15"/>
      <c r="N270" s="18"/>
      <c r="AC270" s="12">
        <v>2</v>
      </c>
      <c r="AD270" s="12">
        <v>0</v>
      </c>
      <c r="AE270" s="12">
        <v>0</v>
      </c>
      <c r="AF270" s="12">
        <v>0</v>
      </c>
    </row>
    <row r="271" spans="1:32" x14ac:dyDescent="0.25">
      <c r="A271" s="14">
        <v>270</v>
      </c>
      <c r="B271" s="12" t="s">
        <v>666</v>
      </c>
      <c r="C271" s="12" t="s">
        <v>50</v>
      </c>
      <c r="D271" s="12" t="s">
        <v>325</v>
      </c>
      <c r="E271" s="15"/>
      <c r="F271" s="15"/>
      <c r="G271" s="15"/>
      <c r="H271" s="15"/>
      <c r="I271" s="15"/>
      <c r="J271" s="15"/>
      <c r="K271" s="15"/>
      <c r="N271" s="18"/>
      <c r="AC271" s="12">
        <v>1</v>
      </c>
      <c r="AD271" s="12">
        <v>2</v>
      </c>
      <c r="AE271" s="12">
        <v>0</v>
      </c>
      <c r="AF271" s="12">
        <v>0</v>
      </c>
    </row>
    <row r="272" spans="1:32" x14ac:dyDescent="0.25">
      <c r="A272" s="14">
        <v>271</v>
      </c>
      <c r="B272" s="12" t="s">
        <v>666</v>
      </c>
      <c r="C272" s="12" t="s">
        <v>51</v>
      </c>
      <c r="D272" s="12" t="s">
        <v>326</v>
      </c>
      <c r="E272" s="15"/>
      <c r="F272" s="15"/>
      <c r="G272" s="15"/>
      <c r="H272" s="15"/>
      <c r="I272" s="15"/>
      <c r="J272" s="15"/>
      <c r="K272" s="15"/>
      <c r="N272" s="18"/>
      <c r="AC272" s="12">
        <v>0</v>
      </c>
      <c r="AD272" s="12">
        <v>0</v>
      </c>
      <c r="AE272" s="12">
        <v>0</v>
      </c>
      <c r="AF272" s="12">
        <v>0</v>
      </c>
    </row>
    <row r="273" spans="1:41" x14ac:dyDescent="0.25">
      <c r="A273" s="14">
        <v>272</v>
      </c>
      <c r="B273" s="12" t="s">
        <v>666</v>
      </c>
      <c r="C273" s="12" t="s">
        <v>52</v>
      </c>
      <c r="D273" s="12" t="s">
        <v>327</v>
      </c>
      <c r="E273" s="15"/>
      <c r="F273" s="15"/>
      <c r="G273" s="15"/>
      <c r="H273" s="15"/>
      <c r="I273" s="15"/>
      <c r="J273" s="15"/>
      <c r="K273" s="15"/>
      <c r="N273" s="18"/>
      <c r="AC273" s="12">
        <v>0</v>
      </c>
      <c r="AD273" s="12">
        <v>3</v>
      </c>
      <c r="AE273" s="12">
        <v>0</v>
      </c>
      <c r="AF273" s="12">
        <v>0</v>
      </c>
    </row>
    <row r="274" spans="1:41" x14ac:dyDescent="0.25">
      <c r="A274" s="14">
        <v>273</v>
      </c>
      <c r="B274" s="12" t="s">
        <v>666</v>
      </c>
      <c r="C274" s="12" t="s">
        <v>53</v>
      </c>
      <c r="D274" s="12" t="s">
        <v>328</v>
      </c>
      <c r="E274" s="15"/>
      <c r="F274" s="15"/>
      <c r="G274" s="15"/>
      <c r="H274" s="15"/>
      <c r="I274" s="15"/>
      <c r="J274" s="15"/>
      <c r="K274" s="15"/>
      <c r="N274" s="18"/>
      <c r="AC274" s="12">
        <v>0</v>
      </c>
      <c r="AD274" s="12">
        <v>4</v>
      </c>
      <c r="AE274" s="12">
        <v>0</v>
      </c>
      <c r="AF274" s="12">
        <v>34</v>
      </c>
    </row>
    <row r="275" spans="1:41" x14ac:dyDescent="0.25">
      <c r="A275" s="14">
        <v>274</v>
      </c>
      <c r="B275" s="12" t="s">
        <v>666</v>
      </c>
      <c r="C275" s="12" t="s">
        <v>54</v>
      </c>
      <c r="D275" s="12" t="s">
        <v>329</v>
      </c>
      <c r="E275" s="15"/>
      <c r="F275" s="15"/>
      <c r="G275" s="15"/>
      <c r="H275" s="15"/>
      <c r="I275" s="15"/>
      <c r="J275" s="15"/>
      <c r="K275" s="15"/>
      <c r="N275" s="18"/>
      <c r="AG275" s="12">
        <v>28</v>
      </c>
      <c r="AH275" s="12">
        <v>26</v>
      </c>
      <c r="AI275" s="23">
        <f>AH275/AG275</f>
        <v>0.9285714285714286</v>
      </c>
      <c r="AJ275" s="12">
        <v>7</v>
      </c>
      <c r="AK275" s="12">
        <v>6</v>
      </c>
      <c r="AL275" s="23">
        <f>AK275/AJ275</f>
        <v>0.8571428571428571</v>
      </c>
    </row>
    <row r="276" spans="1:41" x14ac:dyDescent="0.25">
      <c r="A276" s="14">
        <v>275</v>
      </c>
      <c r="B276" s="12" t="s">
        <v>666</v>
      </c>
      <c r="C276" s="12" t="s">
        <v>55</v>
      </c>
      <c r="D276" s="12" t="s">
        <v>330</v>
      </c>
      <c r="E276" s="15"/>
      <c r="F276" s="15"/>
      <c r="G276" s="15"/>
      <c r="H276" s="15"/>
      <c r="I276" s="15"/>
      <c r="J276" s="15"/>
      <c r="K276" s="15"/>
      <c r="N276" s="18"/>
      <c r="AM276" s="12">
        <v>9</v>
      </c>
      <c r="AN276" s="12">
        <v>488</v>
      </c>
      <c r="AO276" s="18">
        <f>AN276/AM276</f>
        <v>54.222222222222221</v>
      </c>
    </row>
    <row r="277" spans="1:41" x14ac:dyDescent="0.25">
      <c r="A277" s="14">
        <v>276</v>
      </c>
      <c r="B277" s="12" t="s">
        <v>667</v>
      </c>
      <c r="C277" s="12" t="s">
        <v>31</v>
      </c>
      <c r="D277" s="12" t="s">
        <v>331</v>
      </c>
      <c r="E277" s="15">
        <v>97</v>
      </c>
      <c r="F277" s="15">
        <v>54</v>
      </c>
      <c r="G277" s="16">
        <v>0.55670103092783507</v>
      </c>
      <c r="H277" s="15">
        <v>16</v>
      </c>
      <c r="I277" s="15">
        <v>4</v>
      </c>
      <c r="J277" s="15">
        <v>1466</v>
      </c>
      <c r="K277" s="17">
        <v>27.148148148148149</v>
      </c>
      <c r="L277" s="12">
        <v>4</v>
      </c>
      <c r="M277" s="12">
        <v>13</v>
      </c>
      <c r="N277" s="18">
        <v>3.25</v>
      </c>
      <c r="O277" s="12">
        <v>0</v>
      </c>
      <c r="T277" s="21">
        <f>Q277+O277</f>
        <v>0</v>
      </c>
    </row>
    <row r="278" spans="1:41" x14ac:dyDescent="0.25">
      <c r="A278" s="14">
        <v>277</v>
      </c>
      <c r="B278" s="12" t="s">
        <v>667</v>
      </c>
      <c r="C278" s="12" t="s">
        <v>32</v>
      </c>
      <c r="D278" s="12" t="s">
        <v>332</v>
      </c>
      <c r="E278" s="15">
        <v>0</v>
      </c>
      <c r="F278" s="15">
        <v>0</v>
      </c>
      <c r="G278" s="19">
        <v>0</v>
      </c>
      <c r="H278" s="15">
        <v>0</v>
      </c>
      <c r="I278" s="15">
        <v>0</v>
      </c>
      <c r="J278" s="15">
        <v>0</v>
      </c>
      <c r="K278" s="15">
        <v>0</v>
      </c>
      <c r="L278" s="12">
        <v>0</v>
      </c>
      <c r="M278" s="12">
        <v>0</v>
      </c>
      <c r="N278" s="12">
        <v>0</v>
      </c>
      <c r="O278" s="12">
        <v>0</v>
      </c>
      <c r="T278" s="21">
        <f>Q278+O278</f>
        <v>0</v>
      </c>
    </row>
    <row r="279" spans="1:41" x14ac:dyDescent="0.25">
      <c r="A279" s="14">
        <v>278</v>
      </c>
      <c r="B279" s="12" t="s">
        <v>667</v>
      </c>
      <c r="C279" s="12" t="s">
        <v>33</v>
      </c>
      <c r="D279" s="12" t="s">
        <v>333</v>
      </c>
      <c r="E279" s="15"/>
      <c r="F279" s="15"/>
      <c r="G279" s="15"/>
      <c r="H279" s="15"/>
      <c r="I279" s="15"/>
      <c r="J279" s="15"/>
      <c r="K279" s="15"/>
      <c r="L279" s="12">
        <v>51</v>
      </c>
      <c r="M279" s="12">
        <v>552</v>
      </c>
      <c r="N279" s="18">
        <v>10.823529411764707</v>
      </c>
      <c r="O279" s="12">
        <v>6</v>
      </c>
      <c r="P279" s="12">
        <v>0</v>
      </c>
      <c r="Q279" s="12">
        <v>0</v>
      </c>
      <c r="R279" s="12">
        <v>0</v>
      </c>
      <c r="S279" s="15">
        <v>0</v>
      </c>
      <c r="T279" s="21">
        <f>Q279+O279</f>
        <v>6</v>
      </c>
      <c r="U279" s="12">
        <v>0</v>
      </c>
      <c r="V279" s="12">
        <v>0</v>
      </c>
      <c r="W279" s="15">
        <v>0</v>
      </c>
      <c r="X279" s="12">
        <v>0</v>
      </c>
      <c r="Y279" s="12">
        <v>0</v>
      </c>
      <c r="Z279" s="12">
        <v>0</v>
      </c>
      <c r="AA279" s="15">
        <v>0</v>
      </c>
      <c r="AB279" s="12">
        <v>0</v>
      </c>
    </row>
    <row r="280" spans="1:41" x14ac:dyDescent="0.25">
      <c r="A280" s="14">
        <v>279</v>
      </c>
      <c r="B280" s="12" t="s">
        <v>667</v>
      </c>
      <c r="C280" s="12" t="s">
        <v>34</v>
      </c>
      <c r="D280" s="12" t="s">
        <v>334</v>
      </c>
      <c r="E280" s="15"/>
      <c r="F280" s="15"/>
      <c r="G280" s="15"/>
      <c r="H280" s="15"/>
      <c r="I280" s="15"/>
      <c r="J280" s="15"/>
      <c r="K280" s="15"/>
      <c r="L280" s="12">
        <v>30</v>
      </c>
      <c r="M280" s="12">
        <v>294</v>
      </c>
      <c r="N280" s="18">
        <v>9.8000000000000007</v>
      </c>
      <c r="O280" s="12">
        <v>4</v>
      </c>
      <c r="P280" s="12">
        <v>11</v>
      </c>
      <c r="Q280" s="12">
        <v>7</v>
      </c>
      <c r="R280" s="12">
        <v>273</v>
      </c>
      <c r="S280" s="18">
        <v>24.818181818181817</v>
      </c>
      <c r="T280" s="21">
        <f>Q280+O280</f>
        <v>11</v>
      </c>
      <c r="U280" s="12">
        <v>0</v>
      </c>
      <c r="V280" s="12">
        <v>0</v>
      </c>
      <c r="W280" s="15">
        <v>0</v>
      </c>
      <c r="X280" s="12">
        <v>0</v>
      </c>
      <c r="Y280" s="12">
        <v>0</v>
      </c>
      <c r="Z280" s="12">
        <v>0</v>
      </c>
      <c r="AA280" s="15">
        <v>0</v>
      </c>
      <c r="AB280" s="12">
        <v>0</v>
      </c>
    </row>
    <row r="281" spans="1:41" x14ac:dyDescent="0.25">
      <c r="A281" s="14">
        <v>280</v>
      </c>
      <c r="B281" s="12" t="s">
        <v>667</v>
      </c>
      <c r="C281" s="12" t="s">
        <v>35</v>
      </c>
      <c r="D281" s="12" t="s">
        <v>335</v>
      </c>
      <c r="E281" s="15"/>
      <c r="F281" s="15"/>
      <c r="G281" s="15"/>
      <c r="H281" s="15"/>
      <c r="I281" s="15"/>
      <c r="J281" s="15"/>
      <c r="K281" s="15"/>
      <c r="L281" s="12">
        <v>90</v>
      </c>
      <c r="M281" s="12">
        <v>421</v>
      </c>
      <c r="N281" s="18">
        <v>4.677777777777778</v>
      </c>
      <c r="O281" s="12">
        <v>5</v>
      </c>
      <c r="P281" s="12">
        <v>5</v>
      </c>
      <c r="Q281" s="12">
        <v>0</v>
      </c>
      <c r="R281" s="12">
        <v>110</v>
      </c>
      <c r="S281" s="18">
        <v>22</v>
      </c>
      <c r="T281" s="21">
        <f>Q281+O281</f>
        <v>5</v>
      </c>
      <c r="U281" s="12">
        <v>0</v>
      </c>
      <c r="V281" s="12">
        <v>0</v>
      </c>
      <c r="W281" s="15">
        <v>0</v>
      </c>
      <c r="X281" s="12">
        <v>0</v>
      </c>
      <c r="Y281" s="12">
        <v>0</v>
      </c>
      <c r="Z281" s="12">
        <v>0</v>
      </c>
      <c r="AA281" s="15">
        <v>0</v>
      </c>
      <c r="AB281" s="12">
        <v>0</v>
      </c>
    </row>
    <row r="282" spans="1:41" x14ac:dyDescent="0.25">
      <c r="A282" s="14">
        <v>281</v>
      </c>
      <c r="B282" s="12" t="s">
        <v>667</v>
      </c>
      <c r="C282" s="12" t="s">
        <v>36</v>
      </c>
      <c r="D282" s="12" t="s">
        <v>336</v>
      </c>
      <c r="E282" s="15"/>
      <c r="F282" s="15"/>
      <c r="G282" s="15"/>
      <c r="H282" s="15"/>
      <c r="I282" s="15"/>
      <c r="J282" s="15"/>
      <c r="K282" s="15"/>
      <c r="L282" s="12">
        <v>10</v>
      </c>
      <c r="M282" s="12">
        <v>38</v>
      </c>
      <c r="N282" s="18">
        <v>3.8</v>
      </c>
      <c r="O282" s="12">
        <v>0</v>
      </c>
      <c r="P282" s="12">
        <v>0</v>
      </c>
      <c r="Q282" s="12">
        <v>0</v>
      </c>
      <c r="R282" s="12">
        <v>0</v>
      </c>
      <c r="S282" s="15">
        <v>0</v>
      </c>
      <c r="T282" s="21">
        <f>Q282+O282</f>
        <v>0</v>
      </c>
      <c r="U282" s="12">
        <v>0</v>
      </c>
      <c r="V282" s="12">
        <v>0</v>
      </c>
      <c r="W282" s="15">
        <v>0</v>
      </c>
      <c r="X282" s="12">
        <v>0</v>
      </c>
      <c r="Y282" s="12">
        <v>11</v>
      </c>
      <c r="Z282" s="12">
        <v>89</v>
      </c>
      <c r="AA282" s="18">
        <v>8.0909090909090917</v>
      </c>
      <c r="AB282" s="12">
        <v>0</v>
      </c>
    </row>
    <row r="283" spans="1:41" x14ac:dyDescent="0.25">
      <c r="A283" s="14">
        <v>282</v>
      </c>
      <c r="B283" s="12" t="s">
        <v>667</v>
      </c>
      <c r="C283" s="12" t="s">
        <v>37</v>
      </c>
      <c r="D283" s="12" t="s">
        <v>337</v>
      </c>
      <c r="E283" s="15"/>
      <c r="F283" s="15"/>
      <c r="G283" s="15"/>
      <c r="H283" s="15"/>
      <c r="I283" s="15"/>
      <c r="J283" s="15"/>
      <c r="K283" s="15"/>
      <c r="L283" s="12">
        <v>0</v>
      </c>
      <c r="M283" s="12">
        <v>0</v>
      </c>
      <c r="N283" s="12">
        <v>0</v>
      </c>
      <c r="O283" s="12">
        <v>0</v>
      </c>
      <c r="P283" s="12">
        <v>17</v>
      </c>
      <c r="Q283" s="12">
        <v>8</v>
      </c>
      <c r="R283" s="12">
        <v>628</v>
      </c>
      <c r="S283" s="22">
        <v>36.941176470588232</v>
      </c>
      <c r="T283" s="21">
        <f>Q283+O283</f>
        <v>8</v>
      </c>
      <c r="U283" s="12">
        <v>0</v>
      </c>
      <c r="V283" s="12">
        <v>0</v>
      </c>
      <c r="W283" s="15">
        <v>0</v>
      </c>
      <c r="X283" s="12">
        <v>0</v>
      </c>
      <c r="Y283" s="12">
        <v>0</v>
      </c>
      <c r="Z283" s="12">
        <v>0</v>
      </c>
      <c r="AA283" s="15">
        <v>0</v>
      </c>
      <c r="AB283" s="12">
        <v>0</v>
      </c>
    </row>
    <row r="284" spans="1:41" x14ac:dyDescent="0.25">
      <c r="A284" s="14">
        <v>283</v>
      </c>
      <c r="B284" s="12" t="s">
        <v>667</v>
      </c>
      <c r="C284" s="12" t="s">
        <v>38</v>
      </c>
      <c r="D284" s="12" t="s">
        <v>338</v>
      </c>
      <c r="E284" s="15"/>
      <c r="F284" s="15"/>
      <c r="G284" s="15"/>
      <c r="H284" s="15"/>
      <c r="I284" s="15"/>
      <c r="J284" s="15"/>
      <c r="K284" s="15"/>
      <c r="L284" s="12">
        <v>0</v>
      </c>
      <c r="M284" s="12">
        <v>0</v>
      </c>
      <c r="N284" s="12">
        <v>0</v>
      </c>
      <c r="O284" s="12">
        <v>0</v>
      </c>
      <c r="P284" s="12">
        <v>20</v>
      </c>
      <c r="Q284" s="12">
        <v>1</v>
      </c>
      <c r="R284" s="12">
        <v>425</v>
      </c>
      <c r="S284" s="18">
        <v>21.25</v>
      </c>
      <c r="T284" s="21">
        <f>Q284+O284</f>
        <v>1</v>
      </c>
      <c r="U284" s="12">
        <v>0</v>
      </c>
      <c r="V284" s="12">
        <v>0</v>
      </c>
      <c r="W284" s="15">
        <v>0</v>
      </c>
      <c r="X284" s="12">
        <v>0</v>
      </c>
      <c r="Y284" s="12">
        <v>0</v>
      </c>
      <c r="Z284" s="12">
        <v>0</v>
      </c>
      <c r="AA284" s="15">
        <v>0</v>
      </c>
      <c r="AB284" s="12">
        <v>0</v>
      </c>
    </row>
    <row r="285" spans="1:41" x14ac:dyDescent="0.25">
      <c r="A285" s="14">
        <v>284</v>
      </c>
      <c r="B285" s="12" t="s">
        <v>667</v>
      </c>
      <c r="C285" s="12" t="s">
        <v>39</v>
      </c>
      <c r="D285" s="12" t="s">
        <v>339</v>
      </c>
      <c r="E285" s="15"/>
      <c r="F285" s="15"/>
      <c r="G285" s="15"/>
      <c r="H285" s="15"/>
      <c r="I285" s="15"/>
      <c r="J285" s="15"/>
      <c r="K285" s="15"/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5">
        <v>0</v>
      </c>
      <c r="T285" s="21">
        <f>Q285+O285</f>
        <v>0</v>
      </c>
      <c r="U285" s="12">
        <v>0</v>
      </c>
      <c r="V285" s="12">
        <v>0</v>
      </c>
      <c r="W285" s="15">
        <v>0</v>
      </c>
      <c r="X285" s="12">
        <v>0</v>
      </c>
      <c r="Y285" s="12">
        <v>0</v>
      </c>
      <c r="Z285" s="12">
        <v>0</v>
      </c>
      <c r="AA285" s="15">
        <v>0</v>
      </c>
      <c r="AB285" s="12">
        <v>0</v>
      </c>
    </row>
    <row r="286" spans="1:41" x14ac:dyDescent="0.25">
      <c r="A286" s="14">
        <v>285</v>
      </c>
      <c r="B286" s="12" t="s">
        <v>667</v>
      </c>
      <c r="C286" s="12" t="s">
        <v>40</v>
      </c>
      <c r="D286" s="12" t="s">
        <v>340</v>
      </c>
      <c r="E286" s="15"/>
      <c r="F286" s="15"/>
      <c r="G286" s="15"/>
      <c r="H286" s="15"/>
      <c r="I286" s="15"/>
      <c r="J286" s="15"/>
      <c r="K286" s="15"/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5">
        <v>0</v>
      </c>
      <c r="T286" s="21">
        <f>Q286+O286</f>
        <v>0</v>
      </c>
      <c r="U286" s="12">
        <v>37</v>
      </c>
      <c r="V286" s="12">
        <v>471</v>
      </c>
      <c r="W286" s="18">
        <v>12.72972972972973</v>
      </c>
      <c r="X286" s="12">
        <v>0</v>
      </c>
      <c r="Y286" s="12">
        <v>0</v>
      </c>
      <c r="Z286" s="12">
        <v>0</v>
      </c>
      <c r="AA286" s="15">
        <v>0</v>
      </c>
      <c r="AB286" s="12">
        <v>0</v>
      </c>
    </row>
    <row r="287" spans="1:41" x14ac:dyDescent="0.25">
      <c r="A287" s="14">
        <v>286</v>
      </c>
      <c r="B287" s="12" t="s">
        <v>667</v>
      </c>
      <c r="C287" s="12" t="s">
        <v>41</v>
      </c>
      <c r="D287" s="12" t="s">
        <v>341</v>
      </c>
      <c r="E287" s="15"/>
      <c r="F287" s="15"/>
      <c r="G287" s="15"/>
      <c r="H287" s="15"/>
      <c r="I287" s="15"/>
      <c r="J287" s="15"/>
      <c r="K287" s="15"/>
      <c r="L287" s="12">
        <v>0</v>
      </c>
      <c r="M287" s="12">
        <v>0</v>
      </c>
      <c r="N287" s="12">
        <v>0</v>
      </c>
      <c r="O287" s="12">
        <v>0</v>
      </c>
      <c r="P287" s="12">
        <v>1</v>
      </c>
      <c r="Q287" s="12">
        <v>0</v>
      </c>
      <c r="R287" s="12">
        <v>30</v>
      </c>
      <c r="S287" s="18">
        <v>30</v>
      </c>
      <c r="T287" s="21">
        <f>Q287+O287</f>
        <v>0</v>
      </c>
      <c r="U287" s="12">
        <v>0</v>
      </c>
      <c r="V287" s="12">
        <v>0</v>
      </c>
      <c r="W287" s="15">
        <v>0</v>
      </c>
      <c r="X287" s="12">
        <v>0</v>
      </c>
      <c r="Y287" s="12">
        <v>0</v>
      </c>
      <c r="Z287" s="12">
        <v>0</v>
      </c>
      <c r="AA287" s="15">
        <v>0</v>
      </c>
      <c r="AB287" s="12">
        <v>0</v>
      </c>
    </row>
    <row r="288" spans="1:41" x14ac:dyDescent="0.25">
      <c r="A288" s="14">
        <v>287</v>
      </c>
      <c r="B288" s="12" t="s">
        <v>667</v>
      </c>
      <c r="C288" s="12" t="s">
        <v>42</v>
      </c>
      <c r="D288" s="12" t="s">
        <v>342</v>
      </c>
      <c r="E288" s="15"/>
      <c r="F288" s="15"/>
      <c r="G288" s="15"/>
      <c r="H288" s="15"/>
      <c r="I288" s="15"/>
      <c r="J288" s="15"/>
      <c r="K288" s="15"/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5">
        <v>0</v>
      </c>
      <c r="T288" s="21">
        <f>Q288+O288</f>
        <v>0</v>
      </c>
      <c r="U288" s="12">
        <v>0</v>
      </c>
      <c r="V288" s="12">
        <v>0</v>
      </c>
      <c r="W288" s="15">
        <v>0</v>
      </c>
      <c r="X288" s="12">
        <v>0</v>
      </c>
      <c r="Y288" s="12">
        <v>0</v>
      </c>
      <c r="Z288" s="12">
        <v>0</v>
      </c>
      <c r="AA288" s="15">
        <v>0</v>
      </c>
      <c r="AB288" s="12">
        <v>0</v>
      </c>
    </row>
    <row r="289" spans="1:41" x14ac:dyDescent="0.25">
      <c r="A289" s="14">
        <v>288</v>
      </c>
      <c r="B289" s="12" t="s">
        <v>667</v>
      </c>
      <c r="C289" s="12" t="s">
        <v>43</v>
      </c>
      <c r="D289" s="12" t="s">
        <v>343</v>
      </c>
      <c r="E289" s="15"/>
      <c r="F289" s="15"/>
      <c r="G289" s="15"/>
      <c r="H289" s="15"/>
      <c r="I289" s="15"/>
      <c r="J289" s="15"/>
      <c r="K289" s="15"/>
      <c r="N289" s="18"/>
      <c r="AC289" s="12">
        <v>0</v>
      </c>
      <c r="AD289" s="12">
        <v>0</v>
      </c>
      <c r="AE289" s="12">
        <v>0</v>
      </c>
      <c r="AF289" s="12">
        <v>0</v>
      </c>
    </row>
    <row r="290" spans="1:41" x14ac:dyDescent="0.25">
      <c r="A290" s="14">
        <v>289</v>
      </c>
      <c r="B290" s="12" t="s">
        <v>667</v>
      </c>
      <c r="C290" s="12" t="s">
        <v>44</v>
      </c>
      <c r="D290" s="12" t="s">
        <v>344</v>
      </c>
      <c r="E290" s="15"/>
      <c r="F290" s="15"/>
      <c r="G290" s="15"/>
      <c r="H290" s="15"/>
      <c r="I290" s="15"/>
      <c r="J290" s="15"/>
      <c r="K290" s="15"/>
      <c r="N290" s="18"/>
      <c r="AC290" s="12">
        <v>2</v>
      </c>
      <c r="AD290" s="12">
        <v>0</v>
      </c>
      <c r="AE290" s="12">
        <v>0</v>
      </c>
      <c r="AF290" s="12">
        <v>0</v>
      </c>
    </row>
    <row r="291" spans="1:41" x14ac:dyDescent="0.25">
      <c r="A291" s="14">
        <v>290</v>
      </c>
      <c r="B291" s="12" t="s">
        <v>667</v>
      </c>
      <c r="C291" s="12" t="s">
        <v>45</v>
      </c>
      <c r="D291" s="12" t="s">
        <v>345</v>
      </c>
      <c r="E291" s="15"/>
      <c r="F291" s="15"/>
      <c r="G291" s="15"/>
      <c r="H291" s="15"/>
      <c r="I291" s="15"/>
      <c r="J291" s="15"/>
      <c r="K291" s="15"/>
      <c r="N291" s="18"/>
      <c r="AC291" s="12">
        <v>1</v>
      </c>
      <c r="AD291" s="12">
        <v>0</v>
      </c>
      <c r="AE291" s="12">
        <v>0</v>
      </c>
      <c r="AF291" s="12">
        <v>0</v>
      </c>
    </row>
    <row r="292" spans="1:41" x14ac:dyDescent="0.25">
      <c r="A292" s="14">
        <v>291</v>
      </c>
      <c r="B292" s="12" t="s">
        <v>667</v>
      </c>
      <c r="C292" s="12" t="s">
        <v>46</v>
      </c>
      <c r="D292" s="12" t="s">
        <v>346</v>
      </c>
      <c r="E292" s="15"/>
      <c r="F292" s="15"/>
      <c r="G292" s="15"/>
      <c r="H292" s="15"/>
      <c r="I292" s="15"/>
      <c r="J292" s="15"/>
      <c r="K292" s="15"/>
      <c r="N292" s="18"/>
      <c r="AC292" s="12">
        <v>3</v>
      </c>
      <c r="AD292" s="12">
        <v>0</v>
      </c>
      <c r="AE292" s="12">
        <v>0</v>
      </c>
      <c r="AF292" s="12">
        <v>0</v>
      </c>
    </row>
    <row r="293" spans="1:41" x14ac:dyDescent="0.25">
      <c r="A293" s="14">
        <v>292</v>
      </c>
      <c r="B293" s="12" t="s">
        <v>667</v>
      </c>
      <c r="C293" s="12" t="s">
        <v>47</v>
      </c>
      <c r="D293" s="12" t="s">
        <v>347</v>
      </c>
      <c r="E293" s="15"/>
      <c r="F293" s="15"/>
      <c r="G293" s="15"/>
      <c r="H293" s="15"/>
      <c r="I293" s="15"/>
      <c r="J293" s="15"/>
      <c r="K293" s="15"/>
      <c r="N293" s="18"/>
      <c r="AC293" s="12">
        <v>9</v>
      </c>
      <c r="AD293" s="12">
        <v>0</v>
      </c>
      <c r="AE293" s="12">
        <v>0</v>
      </c>
      <c r="AF293" s="12">
        <v>0</v>
      </c>
    </row>
    <row r="294" spans="1:41" x14ac:dyDescent="0.25">
      <c r="A294" s="14">
        <v>293</v>
      </c>
      <c r="B294" s="12" t="s">
        <v>667</v>
      </c>
      <c r="C294" s="12" t="s">
        <v>48</v>
      </c>
      <c r="D294" s="12" t="s">
        <v>348</v>
      </c>
      <c r="E294" s="15"/>
      <c r="F294" s="15"/>
      <c r="G294" s="15"/>
      <c r="H294" s="15"/>
      <c r="I294" s="15"/>
      <c r="J294" s="15"/>
      <c r="K294" s="15"/>
      <c r="N294" s="18"/>
      <c r="AC294" s="12">
        <v>11</v>
      </c>
      <c r="AD294" s="12">
        <v>0</v>
      </c>
      <c r="AE294" s="12">
        <v>0</v>
      </c>
      <c r="AF294" s="12">
        <v>0</v>
      </c>
    </row>
    <row r="295" spans="1:41" x14ac:dyDescent="0.25">
      <c r="A295" s="14">
        <v>294</v>
      </c>
      <c r="B295" s="12" t="s">
        <v>667</v>
      </c>
      <c r="C295" s="12" t="s">
        <v>49</v>
      </c>
      <c r="D295" s="12" t="s">
        <v>349</v>
      </c>
      <c r="E295" s="15"/>
      <c r="F295" s="15"/>
      <c r="G295" s="15"/>
      <c r="H295" s="15"/>
      <c r="I295" s="15"/>
      <c r="J295" s="15"/>
      <c r="K295" s="15"/>
      <c r="N295" s="18"/>
      <c r="AC295" s="12">
        <v>1</v>
      </c>
      <c r="AD295" s="12">
        <v>0</v>
      </c>
      <c r="AE295" s="12">
        <v>0</v>
      </c>
      <c r="AF295" s="12">
        <v>0</v>
      </c>
    </row>
    <row r="296" spans="1:41" x14ac:dyDescent="0.25">
      <c r="A296" s="14">
        <v>295</v>
      </c>
      <c r="B296" s="12" t="s">
        <v>667</v>
      </c>
      <c r="C296" s="12" t="s">
        <v>50</v>
      </c>
      <c r="D296" s="12" t="s">
        <v>350</v>
      </c>
      <c r="E296" s="15"/>
      <c r="F296" s="15"/>
      <c r="G296" s="15"/>
      <c r="H296" s="15"/>
      <c r="I296" s="15"/>
      <c r="J296" s="15"/>
      <c r="K296" s="15"/>
      <c r="N296" s="18"/>
      <c r="AC296" s="12">
        <v>0</v>
      </c>
      <c r="AD296" s="12">
        <v>4</v>
      </c>
      <c r="AE296" s="12">
        <v>0</v>
      </c>
      <c r="AF296" s="12">
        <v>24</v>
      </c>
    </row>
    <row r="297" spans="1:41" x14ac:dyDescent="0.25">
      <c r="A297" s="14">
        <v>296</v>
      </c>
      <c r="B297" s="12" t="s">
        <v>667</v>
      </c>
      <c r="C297" s="12" t="s">
        <v>51</v>
      </c>
      <c r="D297" s="12" t="s">
        <v>351</v>
      </c>
      <c r="E297" s="15"/>
      <c r="F297" s="15"/>
      <c r="G297" s="15"/>
      <c r="H297" s="15"/>
      <c r="I297" s="15"/>
      <c r="J297" s="15"/>
      <c r="K297" s="15"/>
      <c r="N297" s="18"/>
      <c r="AC297" s="12">
        <v>0</v>
      </c>
      <c r="AD297" s="12">
        <v>2</v>
      </c>
      <c r="AE297" s="12">
        <v>0</v>
      </c>
      <c r="AF297" s="12">
        <v>21</v>
      </c>
    </row>
    <row r="298" spans="1:41" x14ac:dyDescent="0.25">
      <c r="A298" s="14">
        <v>297</v>
      </c>
      <c r="B298" s="12" t="s">
        <v>667</v>
      </c>
      <c r="C298" s="12" t="s">
        <v>52</v>
      </c>
      <c r="D298" s="12" t="s">
        <v>352</v>
      </c>
      <c r="E298" s="15"/>
      <c r="F298" s="15"/>
      <c r="G298" s="15"/>
      <c r="H298" s="15"/>
      <c r="I298" s="15"/>
      <c r="J298" s="15"/>
      <c r="K298" s="15"/>
      <c r="N298" s="18"/>
      <c r="AC298" s="12">
        <v>0</v>
      </c>
      <c r="AD298" s="12">
        <v>2</v>
      </c>
      <c r="AE298" s="12">
        <v>0</v>
      </c>
      <c r="AF298" s="12">
        <v>0</v>
      </c>
    </row>
    <row r="299" spans="1:41" x14ac:dyDescent="0.25">
      <c r="A299" s="14">
        <v>298</v>
      </c>
      <c r="B299" s="12" t="s">
        <v>667</v>
      </c>
      <c r="C299" s="12" t="s">
        <v>53</v>
      </c>
      <c r="D299" s="12" t="s">
        <v>353</v>
      </c>
      <c r="E299" s="15"/>
      <c r="F299" s="15"/>
      <c r="G299" s="15"/>
      <c r="H299" s="15"/>
      <c r="I299" s="15"/>
      <c r="J299" s="15"/>
      <c r="K299" s="15"/>
      <c r="N299" s="18"/>
      <c r="AC299" s="12">
        <v>0</v>
      </c>
      <c r="AD299" s="12">
        <v>2</v>
      </c>
      <c r="AE299" s="12">
        <v>0</v>
      </c>
      <c r="AF299" s="12">
        <v>0</v>
      </c>
    </row>
    <row r="300" spans="1:41" x14ac:dyDescent="0.25">
      <c r="A300" s="14">
        <v>299</v>
      </c>
      <c r="B300" s="12" t="s">
        <v>667</v>
      </c>
      <c r="C300" s="12" t="s">
        <v>54</v>
      </c>
      <c r="D300" s="12" t="s">
        <v>354</v>
      </c>
      <c r="E300" s="15"/>
      <c r="F300" s="15"/>
      <c r="G300" s="15"/>
      <c r="H300" s="15"/>
      <c r="I300" s="15"/>
      <c r="J300" s="15"/>
      <c r="K300" s="15"/>
      <c r="N300" s="18"/>
      <c r="AG300" s="12">
        <v>34</v>
      </c>
      <c r="AH300" s="12">
        <v>33</v>
      </c>
      <c r="AI300" s="23">
        <f>AH300/AG300</f>
        <v>0.97058823529411764</v>
      </c>
      <c r="AJ300" s="12">
        <v>14</v>
      </c>
      <c r="AK300" s="12">
        <v>8</v>
      </c>
      <c r="AL300" s="23">
        <f>AK300/AJ300</f>
        <v>0.5714285714285714</v>
      </c>
    </row>
    <row r="301" spans="1:41" x14ac:dyDescent="0.25">
      <c r="A301" s="14">
        <v>300</v>
      </c>
      <c r="B301" s="12" t="s">
        <v>667</v>
      </c>
      <c r="C301" s="12" t="s">
        <v>55</v>
      </c>
      <c r="D301" s="12" t="s">
        <v>355</v>
      </c>
      <c r="E301" s="15"/>
      <c r="F301" s="15"/>
      <c r="G301" s="15"/>
      <c r="H301" s="15"/>
      <c r="I301" s="15"/>
      <c r="J301" s="15"/>
      <c r="K301" s="15"/>
      <c r="N301" s="18"/>
      <c r="AM301" s="12">
        <v>10</v>
      </c>
      <c r="AN301" s="12">
        <v>554</v>
      </c>
      <c r="AO301" s="18">
        <f>AN301/AM301</f>
        <v>55.4</v>
      </c>
    </row>
    <row r="302" spans="1:41" x14ac:dyDescent="0.25">
      <c r="A302" s="14">
        <v>301</v>
      </c>
      <c r="B302" s="12" t="s">
        <v>668</v>
      </c>
      <c r="C302" s="12" t="s">
        <v>31</v>
      </c>
      <c r="D302" s="12" t="s">
        <v>356</v>
      </c>
      <c r="E302" s="15">
        <v>129</v>
      </c>
      <c r="F302" s="15">
        <v>65</v>
      </c>
      <c r="G302" s="16">
        <v>0.50387596899224807</v>
      </c>
      <c r="H302" s="15">
        <v>22</v>
      </c>
      <c r="I302" s="15">
        <v>9</v>
      </c>
      <c r="J302" s="15">
        <v>2237</v>
      </c>
      <c r="K302" s="17">
        <v>34.415384615384617</v>
      </c>
      <c r="L302" s="12">
        <v>23</v>
      </c>
      <c r="M302" s="12">
        <v>815</v>
      </c>
      <c r="N302" s="18">
        <v>35.434782608695649</v>
      </c>
      <c r="O302" s="12">
        <v>13</v>
      </c>
      <c r="T302" s="21">
        <f>Q302+O302</f>
        <v>13</v>
      </c>
    </row>
    <row r="303" spans="1:41" x14ac:dyDescent="0.25">
      <c r="A303" s="14">
        <v>302</v>
      </c>
      <c r="B303" s="12" t="s">
        <v>668</v>
      </c>
      <c r="C303" s="12" t="s">
        <v>32</v>
      </c>
      <c r="D303" s="12" t="s">
        <v>357</v>
      </c>
      <c r="E303" s="15">
        <v>0</v>
      </c>
      <c r="F303" s="15">
        <v>0</v>
      </c>
      <c r="G303" s="19">
        <v>0</v>
      </c>
      <c r="H303" s="15">
        <v>0</v>
      </c>
      <c r="I303" s="15">
        <v>0</v>
      </c>
      <c r="J303" s="15">
        <v>0</v>
      </c>
      <c r="K303" s="15">
        <v>0</v>
      </c>
      <c r="L303" s="12">
        <v>0</v>
      </c>
      <c r="M303" s="12">
        <v>0</v>
      </c>
      <c r="N303" s="12">
        <v>0</v>
      </c>
      <c r="O303" s="12">
        <v>0</v>
      </c>
      <c r="T303" s="21">
        <f>Q303+O303</f>
        <v>0</v>
      </c>
    </row>
    <row r="304" spans="1:41" x14ac:dyDescent="0.25">
      <c r="A304" s="14">
        <v>303</v>
      </c>
      <c r="B304" s="12" t="s">
        <v>668</v>
      </c>
      <c r="C304" s="12" t="s">
        <v>33</v>
      </c>
      <c r="D304" s="12" t="s">
        <v>358</v>
      </c>
      <c r="E304" s="15"/>
      <c r="F304" s="15"/>
      <c r="G304" s="15"/>
      <c r="H304" s="15"/>
      <c r="I304" s="15"/>
      <c r="J304" s="15"/>
      <c r="K304" s="15"/>
      <c r="L304" s="12">
        <v>42</v>
      </c>
      <c r="M304" s="12">
        <v>289</v>
      </c>
      <c r="N304" s="18">
        <v>6.8809523809523814</v>
      </c>
      <c r="O304" s="12">
        <v>5</v>
      </c>
      <c r="P304" s="12">
        <v>10</v>
      </c>
      <c r="Q304" s="12">
        <v>1</v>
      </c>
      <c r="R304" s="12">
        <v>262</v>
      </c>
      <c r="S304" s="18">
        <v>26.2</v>
      </c>
      <c r="T304" s="21">
        <f>Q304+O304</f>
        <v>6</v>
      </c>
      <c r="U304" s="12">
        <v>0</v>
      </c>
      <c r="V304" s="12">
        <v>0</v>
      </c>
      <c r="W304" s="15">
        <v>0</v>
      </c>
      <c r="X304" s="12">
        <v>0</v>
      </c>
      <c r="Y304" s="12">
        <v>0</v>
      </c>
      <c r="Z304" s="12">
        <v>0</v>
      </c>
      <c r="AA304" s="15">
        <v>0</v>
      </c>
      <c r="AB304" s="12">
        <v>0</v>
      </c>
    </row>
    <row r="305" spans="1:32" x14ac:dyDescent="0.25">
      <c r="A305" s="14">
        <v>304</v>
      </c>
      <c r="B305" s="12" t="s">
        <v>668</v>
      </c>
      <c r="C305" s="12" t="s">
        <v>34</v>
      </c>
      <c r="D305" s="12" t="s">
        <v>359</v>
      </c>
      <c r="E305" s="15"/>
      <c r="F305" s="15"/>
      <c r="G305" s="15"/>
      <c r="H305" s="15"/>
      <c r="I305" s="15"/>
      <c r="J305" s="15"/>
      <c r="K305" s="15"/>
      <c r="L305" s="12">
        <v>30</v>
      </c>
      <c r="M305" s="12">
        <v>131</v>
      </c>
      <c r="N305" s="18">
        <v>4.3666666666666663</v>
      </c>
      <c r="O305" s="12">
        <v>3</v>
      </c>
      <c r="P305" s="12">
        <v>7</v>
      </c>
      <c r="Q305" s="12">
        <v>0</v>
      </c>
      <c r="R305" s="12">
        <v>108</v>
      </c>
      <c r="S305" s="18">
        <v>15.428571428571429</v>
      </c>
      <c r="T305" s="21">
        <f>Q305+O305</f>
        <v>3</v>
      </c>
      <c r="U305" s="12">
        <v>0</v>
      </c>
      <c r="V305" s="12">
        <v>0</v>
      </c>
      <c r="W305" s="15">
        <v>0</v>
      </c>
      <c r="X305" s="12">
        <v>0</v>
      </c>
      <c r="Y305" s="12">
        <v>0</v>
      </c>
      <c r="Z305" s="12">
        <v>0</v>
      </c>
      <c r="AA305" s="15">
        <v>0</v>
      </c>
      <c r="AB305" s="12">
        <v>0</v>
      </c>
    </row>
    <row r="306" spans="1:32" x14ac:dyDescent="0.25">
      <c r="A306" s="14">
        <v>305</v>
      </c>
      <c r="B306" s="12" t="s">
        <v>668</v>
      </c>
      <c r="C306" s="12" t="s">
        <v>35</v>
      </c>
      <c r="D306" s="12" t="s">
        <v>360</v>
      </c>
      <c r="E306" s="15"/>
      <c r="F306" s="15"/>
      <c r="G306" s="15"/>
      <c r="H306" s="15"/>
      <c r="I306" s="15"/>
      <c r="J306" s="15"/>
      <c r="K306" s="15"/>
      <c r="L306" s="12">
        <v>5</v>
      </c>
      <c r="M306" s="12">
        <v>24</v>
      </c>
      <c r="N306" s="18">
        <v>4.8</v>
      </c>
      <c r="O306" s="12">
        <v>1</v>
      </c>
      <c r="P306" s="12">
        <v>1</v>
      </c>
      <c r="Q306" s="12">
        <v>0</v>
      </c>
      <c r="R306" s="12">
        <v>18</v>
      </c>
      <c r="S306" s="18">
        <v>18</v>
      </c>
      <c r="T306" s="21">
        <f>Q306+O306</f>
        <v>1</v>
      </c>
      <c r="U306" s="12">
        <v>9</v>
      </c>
      <c r="V306" s="12">
        <v>124</v>
      </c>
      <c r="W306" s="18">
        <v>13.777777777777779</v>
      </c>
      <c r="X306" s="12">
        <v>0</v>
      </c>
      <c r="Y306" s="12">
        <v>0</v>
      </c>
      <c r="Z306" s="12">
        <v>0</v>
      </c>
      <c r="AA306" s="15">
        <v>0</v>
      </c>
      <c r="AB306" s="12">
        <v>0</v>
      </c>
    </row>
    <row r="307" spans="1:32" x14ac:dyDescent="0.25">
      <c r="A307" s="14">
        <v>306</v>
      </c>
      <c r="B307" s="12" t="s">
        <v>668</v>
      </c>
      <c r="C307" s="12" t="s">
        <v>36</v>
      </c>
      <c r="D307" s="12" t="s">
        <v>361</v>
      </c>
      <c r="E307" s="15"/>
      <c r="F307" s="15"/>
      <c r="G307" s="15"/>
      <c r="H307" s="15"/>
      <c r="I307" s="15"/>
      <c r="J307" s="15"/>
      <c r="K307" s="15"/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5">
        <v>0</v>
      </c>
      <c r="T307" s="21">
        <f>Q307+O307</f>
        <v>0</v>
      </c>
      <c r="U307" s="12">
        <v>0</v>
      </c>
      <c r="V307" s="12">
        <v>0</v>
      </c>
      <c r="W307" s="15">
        <v>0</v>
      </c>
      <c r="X307" s="12">
        <v>0</v>
      </c>
      <c r="Y307" s="12">
        <v>0</v>
      </c>
      <c r="Z307" s="12">
        <v>0</v>
      </c>
      <c r="AA307" s="15">
        <v>0</v>
      </c>
      <c r="AB307" s="12">
        <v>0</v>
      </c>
    </row>
    <row r="308" spans="1:32" x14ac:dyDescent="0.25">
      <c r="A308" s="14">
        <v>307</v>
      </c>
      <c r="B308" s="12" t="s">
        <v>668</v>
      </c>
      <c r="C308" s="12" t="s">
        <v>37</v>
      </c>
      <c r="D308" s="12" t="s">
        <v>362</v>
      </c>
      <c r="E308" s="15"/>
      <c r="F308" s="15"/>
      <c r="G308" s="15"/>
      <c r="H308" s="15"/>
      <c r="I308" s="15"/>
      <c r="J308" s="15"/>
      <c r="K308" s="15"/>
      <c r="L308" s="12">
        <v>25</v>
      </c>
      <c r="M308" s="12">
        <v>119</v>
      </c>
      <c r="N308" s="18">
        <v>4.76</v>
      </c>
      <c r="O308" s="12">
        <v>2</v>
      </c>
      <c r="P308" s="12">
        <v>15</v>
      </c>
      <c r="Q308" s="12">
        <v>9</v>
      </c>
      <c r="R308" s="12">
        <v>708</v>
      </c>
      <c r="S308" s="22">
        <v>47.2</v>
      </c>
      <c r="T308" s="21">
        <f>Q308+O308</f>
        <v>11</v>
      </c>
      <c r="U308" s="12">
        <v>36</v>
      </c>
      <c r="V308" s="12">
        <v>543</v>
      </c>
      <c r="W308" s="18">
        <v>15.083333333333334</v>
      </c>
      <c r="X308" s="12">
        <v>0</v>
      </c>
      <c r="Y308" s="12">
        <v>0</v>
      </c>
      <c r="Z308" s="12">
        <v>0</v>
      </c>
      <c r="AA308" s="15">
        <v>0</v>
      </c>
      <c r="AB308" s="12">
        <v>0</v>
      </c>
    </row>
    <row r="309" spans="1:32" x14ac:dyDescent="0.25">
      <c r="A309" s="14">
        <v>308</v>
      </c>
      <c r="B309" s="12" t="s">
        <v>668</v>
      </c>
      <c r="C309" s="12" t="s">
        <v>38</v>
      </c>
      <c r="D309" s="12" t="s">
        <v>363</v>
      </c>
      <c r="E309" s="15"/>
      <c r="F309" s="15"/>
      <c r="G309" s="15"/>
      <c r="H309" s="15"/>
      <c r="I309" s="15"/>
      <c r="J309" s="15"/>
      <c r="K309" s="15"/>
      <c r="L309" s="12">
        <v>0</v>
      </c>
      <c r="M309" s="12">
        <v>0</v>
      </c>
      <c r="N309" s="12">
        <v>0</v>
      </c>
      <c r="O309" s="12">
        <v>0</v>
      </c>
      <c r="P309" s="12">
        <v>13</v>
      </c>
      <c r="Q309" s="12">
        <v>8</v>
      </c>
      <c r="R309" s="12">
        <v>558</v>
      </c>
      <c r="S309" s="18">
        <v>42.92307692307692</v>
      </c>
      <c r="T309" s="21">
        <f>Q309+O309</f>
        <v>8</v>
      </c>
      <c r="U309" s="12">
        <v>0</v>
      </c>
      <c r="V309" s="12">
        <v>0</v>
      </c>
      <c r="W309" s="15">
        <v>0</v>
      </c>
      <c r="X309" s="12">
        <v>0</v>
      </c>
      <c r="Y309" s="12">
        <v>14</v>
      </c>
      <c r="Z309" s="12">
        <v>192</v>
      </c>
      <c r="AA309" s="18">
        <v>13.714285714285714</v>
      </c>
      <c r="AB309" s="12">
        <v>0</v>
      </c>
    </row>
    <row r="310" spans="1:32" x14ac:dyDescent="0.25">
      <c r="A310" s="14">
        <v>309</v>
      </c>
      <c r="B310" s="12" t="s">
        <v>668</v>
      </c>
      <c r="C310" s="12" t="s">
        <v>39</v>
      </c>
      <c r="D310" s="12" t="s">
        <v>364</v>
      </c>
      <c r="E310" s="15"/>
      <c r="F310" s="15"/>
      <c r="G310" s="15"/>
      <c r="H310" s="15"/>
      <c r="I310" s="15"/>
      <c r="J310" s="15"/>
      <c r="K310" s="15"/>
      <c r="L310" s="12">
        <v>3</v>
      </c>
      <c r="M310" s="12">
        <v>20</v>
      </c>
      <c r="N310" s="18">
        <v>6.666666666666667</v>
      </c>
      <c r="O310" s="12">
        <v>1</v>
      </c>
      <c r="P310" s="12">
        <v>2</v>
      </c>
      <c r="Q310" s="12">
        <v>1</v>
      </c>
      <c r="R310" s="12">
        <v>99</v>
      </c>
      <c r="S310" s="18">
        <v>49.5</v>
      </c>
      <c r="T310" s="21">
        <f>Q310+O310</f>
        <v>2</v>
      </c>
      <c r="U310" s="12">
        <v>0</v>
      </c>
      <c r="V310" s="12">
        <v>0</v>
      </c>
      <c r="W310" s="15">
        <v>0</v>
      </c>
      <c r="X310" s="12">
        <v>0</v>
      </c>
      <c r="Y310" s="12">
        <v>0</v>
      </c>
      <c r="Z310" s="12">
        <v>0</v>
      </c>
      <c r="AA310" s="15">
        <v>0</v>
      </c>
      <c r="AB310" s="12">
        <v>0</v>
      </c>
    </row>
    <row r="311" spans="1:32" x14ac:dyDescent="0.25">
      <c r="A311" s="14">
        <v>310</v>
      </c>
      <c r="B311" s="12" t="s">
        <v>668</v>
      </c>
      <c r="C311" s="12" t="s">
        <v>40</v>
      </c>
      <c r="D311" s="12" t="s">
        <v>365</v>
      </c>
      <c r="E311" s="15"/>
      <c r="F311" s="15"/>
      <c r="G311" s="15"/>
      <c r="H311" s="15"/>
      <c r="I311" s="15"/>
      <c r="J311" s="15"/>
      <c r="K311" s="15"/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5">
        <v>0</v>
      </c>
      <c r="T311" s="21">
        <f>Q311+O311</f>
        <v>0</v>
      </c>
      <c r="U311" s="12">
        <v>0</v>
      </c>
      <c r="V311" s="12">
        <v>0</v>
      </c>
      <c r="W311" s="15">
        <v>0</v>
      </c>
      <c r="X311" s="12">
        <v>0</v>
      </c>
      <c r="Y311" s="12">
        <v>0</v>
      </c>
      <c r="Z311" s="12">
        <v>0</v>
      </c>
      <c r="AA311" s="15">
        <v>0</v>
      </c>
      <c r="AB311" s="12">
        <v>0</v>
      </c>
    </row>
    <row r="312" spans="1:32" x14ac:dyDescent="0.25">
      <c r="A312" s="14">
        <v>311</v>
      </c>
      <c r="B312" s="12" t="s">
        <v>668</v>
      </c>
      <c r="C312" s="12" t="s">
        <v>41</v>
      </c>
      <c r="D312" s="12" t="s">
        <v>366</v>
      </c>
      <c r="E312" s="15"/>
      <c r="F312" s="15"/>
      <c r="G312" s="15"/>
      <c r="H312" s="15"/>
      <c r="I312" s="15"/>
      <c r="J312" s="15"/>
      <c r="K312" s="15"/>
      <c r="L312" s="12">
        <v>0</v>
      </c>
      <c r="M312" s="12">
        <v>0</v>
      </c>
      <c r="N312" s="12">
        <v>0</v>
      </c>
      <c r="O312" s="12">
        <v>0</v>
      </c>
      <c r="P312" s="12">
        <v>17</v>
      </c>
      <c r="Q312" s="12">
        <v>3</v>
      </c>
      <c r="R312" s="12">
        <v>484</v>
      </c>
      <c r="S312" s="22">
        <v>28.470588235294116</v>
      </c>
      <c r="T312" s="21">
        <f>Q312+O312</f>
        <v>3</v>
      </c>
      <c r="U312" s="12">
        <v>0</v>
      </c>
      <c r="V312" s="12">
        <v>0</v>
      </c>
      <c r="W312" s="15">
        <v>0</v>
      </c>
      <c r="X312" s="12">
        <v>0</v>
      </c>
      <c r="Y312" s="12">
        <v>0</v>
      </c>
      <c r="Z312" s="12">
        <v>0</v>
      </c>
      <c r="AA312" s="15">
        <v>0</v>
      </c>
      <c r="AB312" s="12">
        <v>0</v>
      </c>
    </row>
    <row r="313" spans="1:32" x14ac:dyDescent="0.25">
      <c r="A313" s="14">
        <v>312</v>
      </c>
      <c r="B313" s="12" t="s">
        <v>668</v>
      </c>
      <c r="C313" s="12" t="s">
        <v>42</v>
      </c>
      <c r="D313" s="12" t="s">
        <v>367</v>
      </c>
      <c r="E313" s="15"/>
      <c r="F313" s="15"/>
      <c r="G313" s="15"/>
      <c r="H313" s="15"/>
      <c r="I313" s="15"/>
      <c r="J313" s="15"/>
      <c r="K313" s="15"/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5">
        <v>0</v>
      </c>
      <c r="T313" s="21">
        <f>Q313+O313</f>
        <v>0</v>
      </c>
      <c r="U313" s="12">
        <v>0</v>
      </c>
      <c r="V313" s="12">
        <v>0</v>
      </c>
      <c r="W313" s="15">
        <v>0</v>
      </c>
      <c r="X313" s="12">
        <v>0</v>
      </c>
      <c r="Y313" s="12">
        <v>0</v>
      </c>
      <c r="Z313" s="12">
        <v>0</v>
      </c>
      <c r="AA313" s="15">
        <v>0</v>
      </c>
      <c r="AB313" s="12">
        <v>0</v>
      </c>
    </row>
    <row r="314" spans="1:32" x14ac:dyDescent="0.25">
      <c r="A314" s="14">
        <v>313</v>
      </c>
      <c r="B314" s="12" t="s">
        <v>668</v>
      </c>
      <c r="C314" s="12" t="s">
        <v>43</v>
      </c>
      <c r="D314" s="12" t="s">
        <v>368</v>
      </c>
      <c r="E314" s="15"/>
      <c r="F314" s="15"/>
      <c r="G314" s="15"/>
      <c r="H314" s="15"/>
      <c r="I314" s="15"/>
      <c r="J314" s="15"/>
      <c r="K314" s="15"/>
      <c r="N314" s="18"/>
      <c r="AC314" s="12">
        <v>0</v>
      </c>
      <c r="AD314" s="12">
        <v>0</v>
      </c>
      <c r="AE314" s="12">
        <v>0</v>
      </c>
      <c r="AF314" s="12">
        <v>0</v>
      </c>
    </row>
    <row r="315" spans="1:32" x14ac:dyDescent="0.25">
      <c r="A315" s="14">
        <v>314</v>
      </c>
      <c r="B315" s="12" t="s">
        <v>668</v>
      </c>
      <c r="C315" s="12" t="s">
        <v>44</v>
      </c>
      <c r="D315" s="12" t="s">
        <v>369</v>
      </c>
      <c r="E315" s="15"/>
      <c r="F315" s="15"/>
      <c r="G315" s="15"/>
      <c r="H315" s="15"/>
      <c r="I315" s="15"/>
      <c r="J315" s="15"/>
      <c r="K315" s="15"/>
      <c r="N315" s="18"/>
      <c r="AC315" s="12">
        <v>0</v>
      </c>
      <c r="AD315" s="12">
        <v>0</v>
      </c>
      <c r="AE315" s="12">
        <v>0</v>
      </c>
      <c r="AF315" s="12">
        <v>0</v>
      </c>
    </row>
    <row r="316" spans="1:32" x14ac:dyDescent="0.25">
      <c r="A316" s="14">
        <v>315</v>
      </c>
      <c r="B316" s="12" t="s">
        <v>668</v>
      </c>
      <c r="C316" s="12" t="s">
        <v>45</v>
      </c>
      <c r="D316" s="12" t="s">
        <v>370</v>
      </c>
      <c r="E316" s="15"/>
      <c r="F316" s="15"/>
      <c r="G316" s="15"/>
      <c r="H316" s="15"/>
      <c r="I316" s="15"/>
      <c r="J316" s="15"/>
      <c r="K316" s="15"/>
      <c r="N316" s="18"/>
      <c r="AC316" s="12">
        <v>4</v>
      </c>
      <c r="AD316" s="12">
        <v>0</v>
      </c>
      <c r="AE316" s="12">
        <v>0</v>
      </c>
      <c r="AF316" s="12">
        <v>0</v>
      </c>
    </row>
    <row r="317" spans="1:32" x14ac:dyDescent="0.25">
      <c r="A317" s="14">
        <v>316</v>
      </c>
      <c r="B317" s="12" t="s">
        <v>668</v>
      </c>
      <c r="C317" s="12" t="s">
        <v>46</v>
      </c>
      <c r="D317" s="12" t="s">
        <v>371</v>
      </c>
      <c r="E317" s="15"/>
      <c r="F317" s="15"/>
      <c r="G317" s="15"/>
      <c r="H317" s="15"/>
      <c r="I317" s="15"/>
      <c r="J317" s="15"/>
      <c r="K317" s="15"/>
      <c r="N317" s="18"/>
      <c r="AC317" s="12">
        <v>1</v>
      </c>
      <c r="AD317" s="12">
        <v>0</v>
      </c>
      <c r="AE317" s="12">
        <v>0</v>
      </c>
      <c r="AF317" s="12">
        <v>0</v>
      </c>
    </row>
    <row r="318" spans="1:32" x14ac:dyDescent="0.25">
      <c r="A318" s="14">
        <v>317</v>
      </c>
      <c r="B318" s="12" t="s">
        <v>668</v>
      </c>
      <c r="C318" s="12" t="s">
        <v>47</v>
      </c>
      <c r="D318" s="12" t="s">
        <v>372</v>
      </c>
      <c r="E318" s="15"/>
      <c r="F318" s="15"/>
      <c r="G318" s="15"/>
      <c r="H318" s="15"/>
      <c r="I318" s="15"/>
      <c r="J318" s="15"/>
      <c r="K318" s="15"/>
      <c r="N318" s="18"/>
      <c r="AC318" s="12">
        <v>5</v>
      </c>
      <c r="AD318" s="12">
        <v>0</v>
      </c>
      <c r="AE318" s="12">
        <v>0</v>
      </c>
      <c r="AF318" s="12">
        <v>0</v>
      </c>
    </row>
    <row r="319" spans="1:32" x14ac:dyDescent="0.25">
      <c r="A319" s="14">
        <v>318</v>
      </c>
      <c r="B319" s="12" t="s">
        <v>668</v>
      </c>
      <c r="C319" s="12" t="s">
        <v>48</v>
      </c>
      <c r="D319" s="12" t="s">
        <v>373</v>
      </c>
      <c r="E319" s="15"/>
      <c r="F319" s="15"/>
      <c r="G319" s="15"/>
      <c r="H319" s="15"/>
      <c r="I319" s="15"/>
      <c r="J319" s="15"/>
      <c r="K319" s="15"/>
      <c r="N319" s="18"/>
      <c r="AC319" s="12">
        <v>8</v>
      </c>
      <c r="AD319" s="12">
        <v>0</v>
      </c>
      <c r="AE319" s="12">
        <v>0</v>
      </c>
      <c r="AF319" s="12">
        <v>0</v>
      </c>
    </row>
    <row r="320" spans="1:32" x14ac:dyDescent="0.25">
      <c r="A320" s="14">
        <v>319</v>
      </c>
      <c r="B320" s="12" t="s">
        <v>668</v>
      </c>
      <c r="C320" s="12" t="s">
        <v>49</v>
      </c>
      <c r="D320" s="12" t="s">
        <v>374</v>
      </c>
      <c r="E320" s="15"/>
      <c r="F320" s="15"/>
      <c r="G320" s="15"/>
      <c r="H320" s="15"/>
      <c r="I320" s="15"/>
      <c r="J320" s="15"/>
      <c r="K320" s="15"/>
      <c r="N320" s="18"/>
      <c r="AC320" s="12">
        <v>2</v>
      </c>
      <c r="AD320" s="12">
        <v>0</v>
      </c>
      <c r="AE320" s="12">
        <v>0</v>
      </c>
      <c r="AF320" s="12">
        <v>0</v>
      </c>
    </row>
    <row r="321" spans="1:41" x14ac:dyDescent="0.25">
      <c r="A321" s="14">
        <v>320</v>
      </c>
      <c r="B321" s="12" t="s">
        <v>668</v>
      </c>
      <c r="C321" s="12" t="s">
        <v>50</v>
      </c>
      <c r="D321" s="12" t="s">
        <v>375</v>
      </c>
      <c r="E321" s="15"/>
      <c r="F321" s="15"/>
      <c r="G321" s="15"/>
      <c r="H321" s="15"/>
      <c r="I321" s="15"/>
      <c r="J321" s="15"/>
      <c r="K321" s="15"/>
      <c r="N321" s="18"/>
      <c r="AC321" s="12">
        <v>1</v>
      </c>
      <c r="AD321" s="12">
        <v>5</v>
      </c>
      <c r="AE321" s="12">
        <v>0</v>
      </c>
      <c r="AF321" s="12">
        <v>12</v>
      </c>
    </row>
    <row r="322" spans="1:41" x14ac:dyDescent="0.25">
      <c r="A322" s="14">
        <v>321</v>
      </c>
      <c r="B322" s="12" t="s">
        <v>668</v>
      </c>
      <c r="C322" s="12" t="s">
        <v>51</v>
      </c>
      <c r="D322" s="12" t="s">
        <v>376</v>
      </c>
      <c r="E322" s="15"/>
      <c r="F322" s="15"/>
      <c r="G322" s="15"/>
      <c r="H322" s="15"/>
      <c r="I322" s="15"/>
      <c r="J322" s="15"/>
      <c r="K322" s="15"/>
      <c r="N322" s="18"/>
      <c r="AC322" s="12">
        <v>1</v>
      </c>
      <c r="AD322" s="12">
        <v>2</v>
      </c>
      <c r="AE322" s="12">
        <v>0</v>
      </c>
      <c r="AF322" s="12">
        <v>0</v>
      </c>
    </row>
    <row r="323" spans="1:41" x14ac:dyDescent="0.25">
      <c r="A323" s="14">
        <v>322</v>
      </c>
      <c r="B323" s="12" t="s">
        <v>668</v>
      </c>
      <c r="C323" s="12" t="s">
        <v>52</v>
      </c>
      <c r="D323" s="12" t="s">
        <v>377</v>
      </c>
      <c r="E323" s="15"/>
      <c r="F323" s="15"/>
      <c r="G323" s="15"/>
      <c r="H323" s="15"/>
      <c r="I323" s="15"/>
      <c r="J323" s="15"/>
      <c r="K323" s="15"/>
      <c r="N323" s="18"/>
      <c r="AC323" s="12">
        <v>0</v>
      </c>
      <c r="AD323" s="12">
        <v>0</v>
      </c>
      <c r="AE323" s="12">
        <v>0</v>
      </c>
      <c r="AF323" s="12">
        <v>0</v>
      </c>
    </row>
    <row r="324" spans="1:41" x14ac:dyDescent="0.25">
      <c r="A324" s="14">
        <v>323</v>
      </c>
      <c r="B324" s="12" t="s">
        <v>668</v>
      </c>
      <c r="C324" s="12" t="s">
        <v>53</v>
      </c>
      <c r="D324" s="12" t="s">
        <v>378</v>
      </c>
      <c r="E324" s="15"/>
      <c r="F324" s="15"/>
      <c r="G324" s="15"/>
      <c r="H324" s="15"/>
      <c r="I324" s="15"/>
      <c r="J324" s="15"/>
      <c r="K324" s="15"/>
      <c r="N324" s="18"/>
      <c r="AC324" s="12">
        <v>0</v>
      </c>
      <c r="AD324" s="12">
        <v>3</v>
      </c>
      <c r="AE324" s="12">
        <v>0</v>
      </c>
      <c r="AF324" s="12">
        <v>0</v>
      </c>
    </row>
    <row r="325" spans="1:41" x14ac:dyDescent="0.25">
      <c r="A325" s="14">
        <v>324</v>
      </c>
      <c r="B325" s="12" t="s">
        <v>668</v>
      </c>
      <c r="C325" s="12" t="s">
        <v>54</v>
      </c>
      <c r="D325" s="12" t="s">
        <v>379</v>
      </c>
      <c r="E325" s="15"/>
      <c r="F325" s="15"/>
      <c r="G325" s="15"/>
      <c r="H325" s="15"/>
      <c r="I325" s="15"/>
      <c r="J325" s="15"/>
      <c r="K325" s="15"/>
      <c r="N325" s="18"/>
      <c r="AG325" s="12">
        <v>46</v>
      </c>
      <c r="AH325" s="12">
        <v>44</v>
      </c>
      <c r="AI325" s="23">
        <f>AH325/AG325</f>
        <v>0.95652173913043481</v>
      </c>
      <c r="AJ325" s="12">
        <v>9</v>
      </c>
      <c r="AK325" s="12">
        <v>8</v>
      </c>
      <c r="AL325" s="23">
        <f>AK325/AJ325</f>
        <v>0.88888888888888884</v>
      </c>
    </row>
    <row r="326" spans="1:41" x14ac:dyDescent="0.25">
      <c r="A326" s="14">
        <v>325</v>
      </c>
      <c r="B326" s="12" t="s">
        <v>668</v>
      </c>
      <c r="C326" s="12" t="s">
        <v>55</v>
      </c>
      <c r="D326" s="12" t="s">
        <v>380</v>
      </c>
      <c r="E326" s="15"/>
      <c r="F326" s="15"/>
      <c r="G326" s="15"/>
      <c r="H326" s="15"/>
      <c r="I326" s="15"/>
      <c r="J326" s="15"/>
      <c r="K326" s="15"/>
      <c r="N326" s="18"/>
      <c r="AM326" s="12">
        <v>6</v>
      </c>
      <c r="AN326" s="12">
        <v>323</v>
      </c>
      <c r="AO326" s="18">
        <f>AN326/AM326</f>
        <v>53.833333333333336</v>
      </c>
    </row>
    <row r="327" spans="1:41" x14ac:dyDescent="0.25">
      <c r="A327" s="14">
        <v>326</v>
      </c>
      <c r="B327" s="12" t="s">
        <v>669</v>
      </c>
      <c r="C327" s="12" t="s">
        <v>31</v>
      </c>
      <c r="D327" s="12" t="s">
        <v>381</v>
      </c>
      <c r="E327" s="15">
        <v>102</v>
      </c>
      <c r="F327" s="15">
        <v>51</v>
      </c>
      <c r="G327" s="16">
        <v>0.5</v>
      </c>
      <c r="H327" s="15">
        <v>13</v>
      </c>
      <c r="I327" s="15">
        <v>7</v>
      </c>
      <c r="J327" s="15">
        <v>1410</v>
      </c>
      <c r="K327" s="17">
        <v>27.647058823529413</v>
      </c>
      <c r="L327" s="12">
        <v>36</v>
      </c>
      <c r="M327" s="12">
        <v>421</v>
      </c>
      <c r="N327" s="18">
        <v>11.694444444444445</v>
      </c>
      <c r="O327" s="12">
        <v>7</v>
      </c>
      <c r="T327" s="21">
        <f>Q327+O327</f>
        <v>7</v>
      </c>
    </row>
    <row r="328" spans="1:41" x14ac:dyDescent="0.25">
      <c r="A328" s="14">
        <v>327</v>
      </c>
      <c r="B328" s="12" t="s">
        <v>669</v>
      </c>
      <c r="C328" s="12" t="s">
        <v>32</v>
      </c>
      <c r="D328" s="12" t="s">
        <v>382</v>
      </c>
      <c r="E328" s="15">
        <v>3</v>
      </c>
      <c r="F328" s="15">
        <v>1</v>
      </c>
      <c r="G328" s="16">
        <v>0.33333333333333331</v>
      </c>
      <c r="H328" s="15">
        <v>1</v>
      </c>
      <c r="I328" s="15">
        <v>2</v>
      </c>
      <c r="J328" s="15">
        <v>56</v>
      </c>
      <c r="K328" s="17">
        <v>56</v>
      </c>
      <c r="L328" s="12">
        <v>1</v>
      </c>
      <c r="M328" s="12">
        <v>16</v>
      </c>
      <c r="N328" s="18">
        <v>16</v>
      </c>
      <c r="O328" s="12">
        <v>0</v>
      </c>
      <c r="T328" s="21">
        <f>Q328+O328</f>
        <v>0</v>
      </c>
    </row>
    <row r="329" spans="1:41" x14ac:dyDescent="0.25">
      <c r="A329" s="14">
        <v>328</v>
      </c>
      <c r="B329" s="12" t="s">
        <v>669</v>
      </c>
      <c r="C329" s="12" t="s">
        <v>33</v>
      </c>
      <c r="D329" s="12" t="s">
        <v>383</v>
      </c>
      <c r="E329" s="15"/>
      <c r="F329" s="15"/>
      <c r="G329" s="15"/>
      <c r="H329" s="15"/>
      <c r="I329" s="15"/>
      <c r="J329" s="15"/>
      <c r="K329" s="15"/>
      <c r="L329" s="12">
        <v>54</v>
      </c>
      <c r="M329" s="12">
        <v>165</v>
      </c>
      <c r="N329" s="18">
        <v>3.0555555555555554</v>
      </c>
      <c r="O329" s="12">
        <v>1</v>
      </c>
      <c r="P329" s="12">
        <v>7</v>
      </c>
      <c r="Q329" s="12">
        <v>1</v>
      </c>
      <c r="R329" s="12">
        <v>174</v>
      </c>
      <c r="S329" s="18">
        <v>24.857142857142858</v>
      </c>
      <c r="T329" s="21">
        <f>Q329+O329</f>
        <v>2</v>
      </c>
      <c r="U329" s="12">
        <v>49</v>
      </c>
      <c r="V329" s="12">
        <v>793</v>
      </c>
      <c r="W329" s="18">
        <v>16.183673469387756</v>
      </c>
      <c r="X329" s="12">
        <v>2</v>
      </c>
      <c r="Y329" s="12">
        <v>3</v>
      </c>
      <c r="Z329" s="12">
        <v>21</v>
      </c>
      <c r="AA329" s="18">
        <v>7</v>
      </c>
      <c r="AB329" s="12">
        <v>0</v>
      </c>
    </row>
    <row r="330" spans="1:41" x14ac:dyDescent="0.25">
      <c r="A330" s="14">
        <v>329</v>
      </c>
      <c r="B330" s="12" t="s">
        <v>669</v>
      </c>
      <c r="C330" s="12" t="s">
        <v>34</v>
      </c>
      <c r="D330" s="12" t="s">
        <v>384</v>
      </c>
      <c r="E330" s="15"/>
      <c r="F330" s="15"/>
      <c r="G330" s="15"/>
      <c r="H330" s="15"/>
      <c r="I330" s="15"/>
      <c r="J330" s="15"/>
      <c r="K330" s="15"/>
      <c r="L330" s="12">
        <v>18</v>
      </c>
      <c r="M330" s="12">
        <v>119</v>
      </c>
      <c r="N330" s="18">
        <v>6.6111111111111107</v>
      </c>
      <c r="O330" s="12">
        <v>1</v>
      </c>
      <c r="P330" s="12">
        <v>11</v>
      </c>
      <c r="Q330" s="12">
        <v>1</v>
      </c>
      <c r="R330" s="12">
        <v>159</v>
      </c>
      <c r="S330" s="18">
        <v>14.454545454545455</v>
      </c>
      <c r="T330" s="21">
        <f>Q330+O330</f>
        <v>2</v>
      </c>
      <c r="U330" s="12">
        <v>0</v>
      </c>
      <c r="V330" s="12">
        <v>0</v>
      </c>
      <c r="W330" s="15">
        <v>0</v>
      </c>
      <c r="X330" s="12">
        <v>0</v>
      </c>
      <c r="Y330" s="12">
        <v>0</v>
      </c>
      <c r="Z330" s="12">
        <v>0</v>
      </c>
      <c r="AA330" s="15">
        <v>0</v>
      </c>
      <c r="AB330" s="12">
        <v>0</v>
      </c>
    </row>
    <row r="331" spans="1:41" x14ac:dyDescent="0.25">
      <c r="A331" s="14">
        <v>330</v>
      </c>
      <c r="B331" s="12" t="s">
        <v>669</v>
      </c>
      <c r="C331" s="12" t="s">
        <v>35</v>
      </c>
      <c r="D331" s="12" t="s">
        <v>385</v>
      </c>
      <c r="E331" s="15"/>
      <c r="F331" s="15"/>
      <c r="G331" s="15"/>
      <c r="H331" s="15"/>
      <c r="I331" s="15"/>
      <c r="J331" s="15"/>
      <c r="K331" s="15"/>
      <c r="L331" s="12">
        <v>16</v>
      </c>
      <c r="M331" s="12">
        <v>109</v>
      </c>
      <c r="N331" s="18">
        <v>6.8125</v>
      </c>
      <c r="O331" s="12">
        <v>0</v>
      </c>
      <c r="P331" s="12">
        <v>6</v>
      </c>
      <c r="Q331" s="12">
        <v>0</v>
      </c>
      <c r="R331" s="12">
        <v>106</v>
      </c>
      <c r="S331" s="18">
        <v>17.666666666666668</v>
      </c>
      <c r="T331" s="21">
        <f>Q331+O331</f>
        <v>0</v>
      </c>
      <c r="U331" s="12">
        <v>6</v>
      </c>
      <c r="V331" s="12">
        <v>104</v>
      </c>
      <c r="W331" s="18">
        <v>17.333333333333332</v>
      </c>
      <c r="X331" s="12">
        <v>1</v>
      </c>
      <c r="Y331" s="12">
        <v>0</v>
      </c>
      <c r="Z331" s="12">
        <v>0</v>
      </c>
      <c r="AA331" s="15">
        <v>0</v>
      </c>
      <c r="AB331" s="12">
        <v>0</v>
      </c>
    </row>
    <row r="332" spans="1:41" x14ac:dyDescent="0.25">
      <c r="A332" s="14">
        <v>331</v>
      </c>
      <c r="B332" s="12" t="s">
        <v>669</v>
      </c>
      <c r="C332" s="12" t="s">
        <v>36</v>
      </c>
      <c r="D332" s="12" t="s">
        <v>386</v>
      </c>
      <c r="E332" s="15"/>
      <c r="F332" s="15"/>
      <c r="G332" s="15"/>
      <c r="H332" s="15"/>
      <c r="I332" s="15"/>
      <c r="J332" s="15"/>
      <c r="K332" s="15"/>
      <c r="L332" s="12">
        <v>9</v>
      </c>
      <c r="M332" s="12">
        <v>19</v>
      </c>
      <c r="N332" s="18">
        <v>2.1111111111111112</v>
      </c>
      <c r="O332" s="12">
        <v>1</v>
      </c>
      <c r="P332" s="12">
        <v>2</v>
      </c>
      <c r="Q332" s="12">
        <v>1</v>
      </c>
      <c r="R332" s="12">
        <v>74</v>
      </c>
      <c r="S332" s="18">
        <v>37</v>
      </c>
      <c r="T332" s="21">
        <f>Q332+O332</f>
        <v>2</v>
      </c>
      <c r="U332" s="12">
        <v>0</v>
      </c>
      <c r="V332" s="12">
        <v>0</v>
      </c>
      <c r="W332" s="15">
        <v>0</v>
      </c>
      <c r="X332" s="12">
        <v>0</v>
      </c>
      <c r="Y332" s="12">
        <v>0</v>
      </c>
      <c r="Z332" s="12">
        <v>0</v>
      </c>
      <c r="AA332" s="15">
        <v>0</v>
      </c>
      <c r="AB332" s="12">
        <v>0</v>
      </c>
    </row>
    <row r="333" spans="1:41" x14ac:dyDescent="0.25">
      <c r="A333" s="14">
        <v>332</v>
      </c>
      <c r="B333" s="12" t="s">
        <v>669</v>
      </c>
      <c r="C333" s="12" t="s">
        <v>37</v>
      </c>
      <c r="D333" s="12" t="s">
        <v>387</v>
      </c>
      <c r="E333" s="15"/>
      <c r="F333" s="15"/>
      <c r="G333" s="15"/>
      <c r="H333" s="15"/>
      <c r="I333" s="15"/>
      <c r="J333" s="15"/>
      <c r="K333" s="15"/>
      <c r="L333" s="12">
        <v>3</v>
      </c>
      <c r="M333" s="12">
        <v>0</v>
      </c>
      <c r="N333" s="12">
        <v>0</v>
      </c>
      <c r="O333" s="12">
        <v>0</v>
      </c>
      <c r="P333" s="12">
        <v>12</v>
      </c>
      <c r="Q333" s="12">
        <v>10</v>
      </c>
      <c r="R333" s="12">
        <v>577</v>
      </c>
      <c r="S333" s="18">
        <v>48.083333333333336</v>
      </c>
      <c r="T333" s="21">
        <f>Q333+O333</f>
        <v>10</v>
      </c>
      <c r="U333" s="12">
        <v>0</v>
      </c>
      <c r="V333" s="12">
        <v>0</v>
      </c>
      <c r="W333" s="15">
        <v>0</v>
      </c>
      <c r="X333" s="12">
        <v>0</v>
      </c>
      <c r="Y333" s="12">
        <v>0</v>
      </c>
      <c r="Z333" s="12">
        <v>0</v>
      </c>
      <c r="AA333" s="15">
        <v>0</v>
      </c>
      <c r="AB333" s="12">
        <v>0</v>
      </c>
    </row>
    <row r="334" spans="1:41" x14ac:dyDescent="0.25">
      <c r="A334" s="14">
        <v>333</v>
      </c>
      <c r="B334" s="12" t="s">
        <v>669</v>
      </c>
      <c r="C334" s="12" t="s">
        <v>38</v>
      </c>
      <c r="D334" s="12" t="s">
        <v>388</v>
      </c>
      <c r="E334" s="15"/>
      <c r="F334" s="15"/>
      <c r="G334" s="15"/>
      <c r="H334" s="15"/>
      <c r="I334" s="15"/>
      <c r="J334" s="15"/>
      <c r="K334" s="15"/>
      <c r="L334" s="12">
        <v>0</v>
      </c>
      <c r="M334" s="12">
        <v>0</v>
      </c>
      <c r="N334" s="12">
        <v>0</v>
      </c>
      <c r="O334" s="12">
        <v>0</v>
      </c>
      <c r="P334" s="12">
        <v>12</v>
      </c>
      <c r="Q334" s="12">
        <v>1</v>
      </c>
      <c r="R334" s="12">
        <v>346</v>
      </c>
      <c r="S334" s="18">
        <v>28.833333333333332</v>
      </c>
      <c r="T334" s="21">
        <f>Q334+O334</f>
        <v>1</v>
      </c>
      <c r="U334" s="12">
        <v>0</v>
      </c>
      <c r="V334" s="12">
        <v>0</v>
      </c>
      <c r="W334" s="15">
        <v>0</v>
      </c>
      <c r="X334" s="12">
        <v>0</v>
      </c>
      <c r="Y334" s="12">
        <v>0</v>
      </c>
      <c r="Z334" s="12">
        <v>0</v>
      </c>
      <c r="AA334" s="15">
        <v>0</v>
      </c>
      <c r="AB334" s="12">
        <v>0</v>
      </c>
    </row>
    <row r="335" spans="1:41" x14ac:dyDescent="0.25">
      <c r="A335" s="14">
        <v>334</v>
      </c>
      <c r="B335" s="12" t="s">
        <v>669</v>
      </c>
      <c r="C335" s="12" t="s">
        <v>39</v>
      </c>
      <c r="D335" s="12" t="s">
        <v>389</v>
      </c>
      <c r="E335" s="15"/>
      <c r="F335" s="15"/>
      <c r="G335" s="15"/>
      <c r="H335" s="15"/>
      <c r="I335" s="15"/>
      <c r="J335" s="15"/>
      <c r="K335" s="15"/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5">
        <v>0</v>
      </c>
      <c r="T335" s="21">
        <f>Q335+O335</f>
        <v>0</v>
      </c>
      <c r="U335" s="12">
        <v>5</v>
      </c>
      <c r="V335" s="12">
        <v>159</v>
      </c>
      <c r="W335" s="18">
        <v>31.8</v>
      </c>
      <c r="X335" s="12">
        <v>2</v>
      </c>
      <c r="Y335" s="12">
        <v>1</v>
      </c>
      <c r="Z335" s="12">
        <v>4</v>
      </c>
      <c r="AA335" s="18">
        <v>4</v>
      </c>
      <c r="AB335" s="12">
        <v>0</v>
      </c>
    </row>
    <row r="336" spans="1:41" x14ac:dyDescent="0.25">
      <c r="A336" s="14">
        <v>335</v>
      </c>
      <c r="B336" s="12" t="s">
        <v>669</v>
      </c>
      <c r="C336" s="12" t="s">
        <v>40</v>
      </c>
      <c r="D336" s="12" t="s">
        <v>390</v>
      </c>
      <c r="E336" s="15"/>
      <c r="F336" s="15"/>
      <c r="G336" s="15"/>
      <c r="H336" s="15"/>
      <c r="I336" s="15"/>
      <c r="J336" s="15"/>
      <c r="K336" s="15"/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5">
        <v>0</v>
      </c>
      <c r="T336" s="21">
        <f>Q336+O336</f>
        <v>0</v>
      </c>
      <c r="U336" s="12">
        <v>0</v>
      </c>
      <c r="V336" s="12">
        <v>0</v>
      </c>
      <c r="W336" s="15">
        <v>0</v>
      </c>
      <c r="X336" s="12">
        <v>0</v>
      </c>
      <c r="Y336" s="12">
        <v>0</v>
      </c>
      <c r="Z336" s="12">
        <v>0</v>
      </c>
      <c r="AA336" s="15">
        <v>0</v>
      </c>
      <c r="AB336" s="12">
        <v>0</v>
      </c>
    </row>
    <row r="337" spans="1:41" x14ac:dyDescent="0.25">
      <c r="A337" s="14">
        <v>336</v>
      </c>
      <c r="B337" s="12" t="s">
        <v>669</v>
      </c>
      <c r="C337" s="12" t="s">
        <v>41</v>
      </c>
      <c r="D337" s="12" t="s">
        <v>391</v>
      </c>
      <c r="E337" s="15"/>
      <c r="F337" s="15"/>
      <c r="G337" s="15"/>
      <c r="H337" s="15"/>
      <c r="I337" s="15"/>
      <c r="J337" s="15"/>
      <c r="K337" s="15"/>
      <c r="L337" s="12">
        <v>0</v>
      </c>
      <c r="M337" s="12">
        <v>0</v>
      </c>
      <c r="N337" s="12">
        <v>0</v>
      </c>
      <c r="O337" s="12">
        <v>0</v>
      </c>
      <c r="P337" s="12">
        <v>2</v>
      </c>
      <c r="Q337" s="12">
        <v>0</v>
      </c>
      <c r="R337" s="12">
        <v>30</v>
      </c>
      <c r="S337" s="18">
        <v>15</v>
      </c>
      <c r="T337" s="21">
        <f>Q337+O337</f>
        <v>0</v>
      </c>
      <c r="U337" s="12">
        <v>0</v>
      </c>
      <c r="V337" s="12">
        <v>0</v>
      </c>
      <c r="W337" s="15">
        <v>0</v>
      </c>
      <c r="X337" s="12">
        <v>0</v>
      </c>
      <c r="Y337" s="12">
        <v>0</v>
      </c>
      <c r="Z337" s="12">
        <v>0</v>
      </c>
      <c r="AA337" s="15">
        <v>0</v>
      </c>
      <c r="AB337" s="12">
        <v>0</v>
      </c>
    </row>
    <row r="338" spans="1:41" x14ac:dyDescent="0.25">
      <c r="A338" s="14">
        <v>337</v>
      </c>
      <c r="B338" s="12" t="s">
        <v>669</v>
      </c>
      <c r="C338" s="12" t="s">
        <v>42</v>
      </c>
      <c r="D338" s="12" t="s">
        <v>392</v>
      </c>
      <c r="E338" s="15"/>
      <c r="F338" s="15"/>
      <c r="G338" s="15"/>
      <c r="H338" s="15"/>
      <c r="I338" s="15"/>
      <c r="J338" s="15"/>
      <c r="K338" s="15"/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5">
        <v>0</v>
      </c>
      <c r="T338" s="21">
        <f>Q338+O338</f>
        <v>0</v>
      </c>
      <c r="U338" s="12">
        <v>0</v>
      </c>
      <c r="V338" s="12">
        <v>0</v>
      </c>
      <c r="W338" s="15">
        <v>0</v>
      </c>
      <c r="X338" s="12">
        <v>0</v>
      </c>
      <c r="Y338" s="12">
        <v>0</v>
      </c>
      <c r="Z338" s="12">
        <v>0</v>
      </c>
      <c r="AA338" s="15">
        <v>0</v>
      </c>
      <c r="AB338" s="12">
        <v>0</v>
      </c>
    </row>
    <row r="339" spans="1:41" x14ac:dyDescent="0.25">
      <c r="A339" s="14">
        <v>338</v>
      </c>
      <c r="B339" s="12" t="s">
        <v>669</v>
      </c>
      <c r="C339" s="12" t="s">
        <v>43</v>
      </c>
      <c r="D339" s="12" t="s">
        <v>393</v>
      </c>
      <c r="E339" s="15"/>
      <c r="F339" s="15"/>
      <c r="G339" s="15"/>
      <c r="H339" s="15"/>
      <c r="I339" s="15"/>
      <c r="J339" s="15"/>
      <c r="K339" s="15"/>
      <c r="N339" s="18"/>
      <c r="AC339" s="12">
        <v>7</v>
      </c>
      <c r="AD339" s="12">
        <v>0</v>
      </c>
      <c r="AE339" s="12">
        <v>0</v>
      </c>
      <c r="AF339" s="12">
        <v>0</v>
      </c>
    </row>
    <row r="340" spans="1:41" x14ac:dyDescent="0.25">
      <c r="A340" s="14">
        <v>339</v>
      </c>
      <c r="B340" s="12" t="s">
        <v>669</v>
      </c>
      <c r="C340" s="12" t="s">
        <v>44</v>
      </c>
      <c r="D340" s="12" t="s">
        <v>394</v>
      </c>
      <c r="E340" s="15"/>
      <c r="F340" s="15"/>
      <c r="G340" s="15"/>
      <c r="H340" s="15"/>
      <c r="I340" s="15"/>
      <c r="J340" s="15"/>
      <c r="K340" s="15"/>
      <c r="N340" s="18"/>
      <c r="AC340" s="12">
        <v>1</v>
      </c>
      <c r="AD340" s="12">
        <v>0</v>
      </c>
      <c r="AE340" s="12">
        <v>0</v>
      </c>
      <c r="AF340" s="12">
        <v>0</v>
      </c>
    </row>
    <row r="341" spans="1:41" x14ac:dyDescent="0.25">
      <c r="A341" s="14">
        <v>340</v>
      </c>
      <c r="B341" s="12" t="s">
        <v>669</v>
      </c>
      <c r="C341" s="12" t="s">
        <v>45</v>
      </c>
      <c r="D341" s="12" t="s">
        <v>395</v>
      </c>
      <c r="E341" s="15"/>
      <c r="F341" s="15"/>
      <c r="G341" s="15"/>
      <c r="H341" s="15"/>
      <c r="I341" s="15"/>
      <c r="J341" s="15"/>
      <c r="K341" s="15"/>
      <c r="N341" s="18"/>
      <c r="AC341" s="12">
        <v>0</v>
      </c>
      <c r="AD341" s="12">
        <v>0</v>
      </c>
      <c r="AE341" s="12">
        <v>0</v>
      </c>
      <c r="AF341" s="12">
        <v>0</v>
      </c>
    </row>
    <row r="342" spans="1:41" x14ac:dyDescent="0.25">
      <c r="A342" s="14">
        <v>341</v>
      </c>
      <c r="B342" s="12" t="s">
        <v>669</v>
      </c>
      <c r="C342" s="12" t="s">
        <v>46</v>
      </c>
      <c r="D342" s="12" t="s">
        <v>396</v>
      </c>
      <c r="E342" s="15"/>
      <c r="F342" s="15"/>
      <c r="G342" s="15"/>
      <c r="H342" s="15"/>
      <c r="I342" s="15"/>
      <c r="J342" s="15"/>
      <c r="K342" s="15"/>
      <c r="N342" s="18"/>
      <c r="AC342" s="12">
        <v>0</v>
      </c>
      <c r="AD342" s="12">
        <v>0</v>
      </c>
      <c r="AE342" s="12">
        <v>0</v>
      </c>
      <c r="AF342" s="12">
        <v>0</v>
      </c>
    </row>
    <row r="343" spans="1:41" x14ac:dyDescent="0.25">
      <c r="A343" s="14">
        <v>342</v>
      </c>
      <c r="B343" s="12" t="s">
        <v>669</v>
      </c>
      <c r="C343" s="12" t="s">
        <v>47</v>
      </c>
      <c r="D343" s="12" t="s">
        <v>397</v>
      </c>
      <c r="E343" s="15"/>
      <c r="F343" s="15"/>
      <c r="G343" s="15"/>
      <c r="H343" s="15"/>
      <c r="I343" s="15"/>
      <c r="J343" s="15"/>
      <c r="K343" s="15"/>
      <c r="N343" s="18"/>
      <c r="AC343" s="12">
        <v>1</v>
      </c>
      <c r="AD343" s="12">
        <v>0</v>
      </c>
      <c r="AE343" s="12">
        <v>0</v>
      </c>
      <c r="AF343" s="12">
        <v>0</v>
      </c>
    </row>
    <row r="344" spans="1:41" x14ac:dyDescent="0.25">
      <c r="A344" s="14">
        <v>343</v>
      </c>
      <c r="B344" s="12" t="s">
        <v>669</v>
      </c>
      <c r="C344" s="12" t="s">
        <v>48</v>
      </c>
      <c r="D344" s="12" t="s">
        <v>398</v>
      </c>
      <c r="E344" s="15"/>
      <c r="F344" s="15"/>
      <c r="G344" s="15"/>
      <c r="H344" s="15"/>
      <c r="I344" s="15"/>
      <c r="J344" s="15"/>
      <c r="K344" s="15"/>
      <c r="N344" s="18"/>
      <c r="AC344" s="12">
        <v>3</v>
      </c>
      <c r="AD344" s="12">
        <v>0</v>
      </c>
      <c r="AE344" s="12">
        <v>0</v>
      </c>
      <c r="AF344" s="12">
        <v>0</v>
      </c>
    </row>
    <row r="345" spans="1:41" x14ac:dyDescent="0.25">
      <c r="A345" s="14">
        <v>344</v>
      </c>
      <c r="B345" s="12" t="s">
        <v>669</v>
      </c>
      <c r="C345" s="12" t="s">
        <v>49</v>
      </c>
      <c r="D345" s="12" t="s">
        <v>399</v>
      </c>
      <c r="E345" s="15"/>
      <c r="F345" s="15"/>
      <c r="G345" s="15"/>
      <c r="H345" s="15"/>
      <c r="I345" s="15"/>
      <c r="J345" s="15"/>
      <c r="K345" s="15"/>
      <c r="N345" s="18"/>
      <c r="AC345" s="12">
        <v>0</v>
      </c>
      <c r="AD345" s="12">
        <v>0</v>
      </c>
      <c r="AE345" s="12">
        <v>0</v>
      </c>
      <c r="AF345" s="12">
        <v>0</v>
      </c>
    </row>
    <row r="346" spans="1:41" x14ac:dyDescent="0.25">
      <c r="A346" s="14">
        <v>345</v>
      </c>
      <c r="B346" s="12" t="s">
        <v>669</v>
      </c>
      <c r="C346" s="12" t="s">
        <v>50</v>
      </c>
      <c r="D346" s="12" t="s">
        <v>400</v>
      </c>
      <c r="E346" s="15"/>
      <c r="F346" s="15"/>
      <c r="G346" s="15"/>
      <c r="H346" s="15"/>
      <c r="I346" s="15"/>
      <c r="J346" s="15"/>
      <c r="K346" s="15"/>
      <c r="N346" s="18"/>
      <c r="AC346" s="12">
        <v>0</v>
      </c>
      <c r="AD346" s="12">
        <v>1</v>
      </c>
      <c r="AE346" s="12">
        <v>0</v>
      </c>
      <c r="AF346" s="12">
        <v>4</v>
      </c>
    </row>
    <row r="347" spans="1:41" x14ac:dyDescent="0.25">
      <c r="A347" s="14">
        <v>346</v>
      </c>
      <c r="B347" s="12" t="s">
        <v>669</v>
      </c>
      <c r="C347" s="12" t="s">
        <v>51</v>
      </c>
      <c r="D347" s="12" t="s">
        <v>401</v>
      </c>
      <c r="E347" s="15"/>
      <c r="F347" s="15"/>
      <c r="G347" s="15"/>
      <c r="H347" s="15"/>
      <c r="I347" s="15"/>
      <c r="J347" s="15"/>
      <c r="K347" s="15"/>
      <c r="N347" s="18"/>
      <c r="AC347" s="12">
        <v>1</v>
      </c>
      <c r="AD347" s="12">
        <v>2</v>
      </c>
      <c r="AE347" s="12">
        <v>0</v>
      </c>
      <c r="AF347" s="12">
        <v>21</v>
      </c>
    </row>
    <row r="348" spans="1:41" x14ac:dyDescent="0.25">
      <c r="A348" s="14">
        <v>347</v>
      </c>
      <c r="B348" s="12" t="s">
        <v>669</v>
      </c>
      <c r="C348" s="12" t="s">
        <v>52</v>
      </c>
      <c r="D348" s="12" t="s">
        <v>402</v>
      </c>
      <c r="E348" s="15"/>
      <c r="F348" s="15"/>
      <c r="G348" s="15"/>
      <c r="H348" s="15"/>
      <c r="I348" s="15"/>
      <c r="J348" s="15"/>
      <c r="K348" s="15"/>
      <c r="N348" s="18"/>
      <c r="AC348" s="12">
        <v>0</v>
      </c>
      <c r="AD348" s="12">
        <v>1</v>
      </c>
      <c r="AE348" s="12">
        <v>0</v>
      </c>
      <c r="AF348" s="12">
        <v>10</v>
      </c>
    </row>
    <row r="349" spans="1:41" x14ac:dyDescent="0.25">
      <c r="A349" s="14">
        <v>348</v>
      </c>
      <c r="B349" s="12" t="s">
        <v>669</v>
      </c>
      <c r="C349" s="12" t="s">
        <v>53</v>
      </c>
      <c r="D349" s="12" t="s">
        <v>403</v>
      </c>
      <c r="E349" s="15"/>
      <c r="F349" s="15"/>
      <c r="G349" s="15"/>
      <c r="H349" s="15"/>
      <c r="I349" s="15"/>
      <c r="J349" s="15"/>
      <c r="K349" s="15"/>
      <c r="N349" s="18"/>
      <c r="AC349" s="12">
        <v>0</v>
      </c>
      <c r="AD349" s="12">
        <v>3</v>
      </c>
      <c r="AE349" s="12">
        <v>0</v>
      </c>
      <c r="AF349" s="12">
        <v>0</v>
      </c>
    </row>
    <row r="350" spans="1:41" x14ac:dyDescent="0.25">
      <c r="A350" s="14">
        <v>349</v>
      </c>
      <c r="B350" s="12" t="s">
        <v>669</v>
      </c>
      <c r="C350" s="12" t="s">
        <v>54</v>
      </c>
      <c r="D350" s="12" t="s">
        <v>404</v>
      </c>
      <c r="E350" s="15"/>
      <c r="F350" s="15"/>
      <c r="G350" s="15"/>
      <c r="H350" s="15"/>
      <c r="I350" s="15"/>
      <c r="J350" s="15"/>
      <c r="K350" s="15"/>
      <c r="N350" s="18"/>
      <c r="AG350" s="12">
        <v>32</v>
      </c>
      <c r="AH350" s="12">
        <v>31</v>
      </c>
      <c r="AI350" s="23">
        <f>AH350/AG350</f>
        <v>0.96875</v>
      </c>
      <c r="AJ350" s="12">
        <v>8</v>
      </c>
      <c r="AK350" s="12">
        <v>3</v>
      </c>
      <c r="AL350" s="23">
        <f>AK350/AJ350</f>
        <v>0.375</v>
      </c>
    </row>
    <row r="351" spans="1:41" x14ac:dyDescent="0.25">
      <c r="A351" s="14">
        <v>350</v>
      </c>
      <c r="B351" s="12" t="s">
        <v>669</v>
      </c>
      <c r="C351" s="12" t="s">
        <v>55</v>
      </c>
      <c r="D351" s="12" t="s">
        <v>405</v>
      </c>
      <c r="E351" s="15"/>
      <c r="F351" s="15"/>
      <c r="G351" s="15"/>
      <c r="H351" s="15"/>
      <c r="I351" s="15"/>
      <c r="J351" s="15"/>
      <c r="K351" s="15"/>
      <c r="N351" s="18"/>
      <c r="AM351" s="12">
        <v>13</v>
      </c>
      <c r="AN351" s="12">
        <v>754</v>
      </c>
      <c r="AO351" s="18">
        <f>AN351/AM351</f>
        <v>58</v>
      </c>
    </row>
    <row r="352" spans="1:41" x14ac:dyDescent="0.25">
      <c r="A352" s="14">
        <v>351</v>
      </c>
      <c r="B352" s="12" t="s">
        <v>670</v>
      </c>
      <c r="C352" s="12" t="s">
        <v>31</v>
      </c>
      <c r="D352" s="12" t="s">
        <v>406</v>
      </c>
      <c r="E352" s="15">
        <v>105</v>
      </c>
      <c r="F352" s="15">
        <v>55</v>
      </c>
      <c r="G352" s="16">
        <v>0.52380952380952384</v>
      </c>
      <c r="H352" s="15">
        <v>19</v>
      </c>
      <c r="I352" s="15">
        <v>10</v>
      </c>
      <c r="J352" s="15">
        <v>1609</v>
      </c>
      <c r="K352" s="17">
        <v>29.254545454545454</v>
      </c>
      <c r="L352" s="12">
        <v>11</v>
      </c>
      <c r="M352" s="12">
        <v>218</v>
      </c>
      <c r="N352" s="18">
        <v>19.818181818181817</v>
      </c>
      <c r="O352" s="12">
        <v>1</v>
      </c>
      <c r="T352" s="21">
        <f>Q352+O352</f>
        <v>1</v>
      </c>
    </row>
    <row r="353" spans="1:32" x14ac:dyDescent="0.25">
      <c r="A353" s="14">
        <v>352</v>
      </c>
      <c r="B353" s="12" t="s">
        <v>670</v>
      </c>
      <c r="C353" s="12" t="s">
        <v>32</v>
      </c>
      <c r="D353" s="12" t="s">
        <v>407</v>
      </c>
      <c r="E353" s="15">
        <v>0</v>
      </c>
      <c r="F353" s="15">
        <v>0</v>
      </c>
      <c r="G353" s="19">
        <v>0</v>
      </c>
      <c r="H353" s="15">
        <v>0</v>
      </c>
      <c r="I353" s="15">
        <v>0</v>
      </c>
      <c r="J353" s="15">
        <v>0</v>
      </c>
      <c r="K353" s="15">
        <v>0</v>
      </c>
      <c r="L353" s="12">
        <v>0</v>
      </c>
      <c r="M353" s="12">
        <v>0</v>
      </c>
      <c r="N353" s="12">
        <v>0</v>
      </c>
      <c r="O353" s="12">
        <v>0</v>
      </c>
      <c r="T353" s="21">
        <f>Q353+O353</f>
        <v>0</v>
      </c>
    </row>
    <row r="354" spans="1:32" x14ac:dyDescent="0.25">
      <c r="A354" s="14">
        <v>353</v>
      </c>
      <c r="B354" s="12" t="s">
        <v>670</v>
      </c>
      <c r="C354" s="12" t="s">
        <v>33</v>
      </c>
      <c r="D354" s="12" t="s">
        <v>408</v>
      </c>
      <c r="E354" s="15"/>
      <c r="F354" s="15"/>
      <c r="G354" s="15"/>
      <c r="H354" s="15"/>
      <c r="I354" s="15"/>
      <c r="J354" s="15"/>
      <c r="K354" s="15"/>
      <c r="L354" s="12">
        <v>104</v>
      </c>
      <c r="M354" s="12">
        <v>1063</v>
      </c>
      <c r="N354" s="18">
        <v>10.221153846153847</v>
      </c>
      <c r="O354" s="12">
        <v>12</v>
      </c>
      <c r="P354" s="12">
        <v>6</v>
      </c>
      <c r="Q354" s="12">
        <v>2</v>
      </c>
      <c r="R354" s="12">
        <v>51</v>
      </c>
      <c r="S354" s="18">
        <v>8.5</v>
      </c>
      <c r="T354" s="21">
        <f>Q354+O354</f>
        <v>14</v>
      </c>
      <c r="U354" s="12">
        <v>30</v>
      </c>
      <c r="V354" s="12">
        <v>389</v>
      </c>
      <c r="W354" s="18">
        <v>12.966666666666667</v>
      </c>
      <c r="X354" s="12">
        <v>0</v>
      </c>
      <c r="Y354" s="12">
        <v>10</v>
      </c>
      <c r="Z354" s="12">
        <v>74</v>
      </c>
      <c r="AA354" s="18">
        <v>7.4</v>
      </c>
      <c r="AB354" s="12">
        <v>0</v>
      </c>
    </row>
    <row r="355" spans="1:32" x14ac:dyDescent="0.25">
      <c r="A355" s="14">
        <v>354</v>
      </c>
      <c r="B355" s="12" t="s">
        <v>670</v>
      </c>
      <c r="C355" s="12" t="s">
        <v>34</v>
      </c>
      <c r="D355" s="12" t="s">
        <v>409</v>
      </c>
      <c r="E355" s="15"/>
      <c r="F355" s="15"/>
      <c r="G355" s="15"/>
      <c r="H355" s="15"/>
      <c r="I355" s="15"/>
      <c r="J355" s="15"/>
      <c r="K355" s="15"/>
      <c r="L355" s="12">
        <v>0</v>
      </c>
      <c r="M355" s="12">
        <v>0</v>
      </c>
      <c r="N355" s="12">
        <v>0</v>
      </c>
      <c r="O355" s="12">
        <v>0</v>
      </c>
      <c r="P355" s="12">
        <v>10</v>
      </c>
      <c r="Q355" s="12">
        <v>3</v>
      </c>
      <c r="R355" s="12">
        <v>210</v>
      </c>
      <c r="S355" s="18">
        <v>21</v>
      </c>
      <c r="T355" s="21">
        <f>Q355+O355</f>
        <v>3</v>
      </c>
      <c r="U355" s="12">
        <v>0</v>
      </c>
      <c r="V355" s="12">
        <v>0</v>
      </c>
      <c r="W355" s="15">
        <v>0</v>
      </c>
      <c r="X355" s="12">
        <v>0</v>
      </c>
      <c r="Y355" s="12">
        <v>0</v>
      </c>
      <c r="Z355" s="12">
        <v>0</v>
      </c>
      <c r="AA355" s="15">
        <v>0</v>
      </c>
      <c r="AB355" s="12">
        <v>0</v>
      </c>
    </row>
    <row r="356" spans="1:32" x14ac:dyDescent="0.25">
      <c r="A356" s="14">
        <v>355</v>
      </c>
      <c r="B356" s="12" t="s">
        <v>670</v>
      </c>
      <c r="C356" s="12" t="s">
        <v>35</v>
      </c>
      <c r="D356" s="12" t="s">
        <v>410</v>
      </c>
      <c r="E356" s="15"/>
      <c r="F356" s="15"/>
      <c r="G356" s="15"/>
      <c r="H356" s="15"/>
      <c r="I356" s="15"/>
      <c r="J356" s="15"/>
      <c r="K356" s="15"/>
      <c r="L356" s="12">
        <v>36</v>
      </c>
      <c r="M356" s="12">
        <v>204</v>
      </c>
      <c r="N356" s="18">
        <v>5.666666666666667</v>
      </c>
      <c r="O356" s="12">
        <v>1</v>
      </c>
      <c r="P356" s="12">
        <v>1</v>
      </c>
      <c r="Q356" s="12">
        <v>0</v>
      </c>
      <c r="R356" s="12">
        <v>14</v>
      </c>
      <c r="S356" s="18">
        <v>14</v>
      </c>
      <c r="T356" s="21">
        <f>Q356+O356</f>
        <v>1</v>
      </c>
      <c r="U356" s="12">
        <v>0</v>
      </c>
      <c r="V356" s="12">
        <v>0</v>
      </c>
      <c r="W356" s="15">
        <v>0</v>
      </c>
      <c r="X356" s="12">
        <v>0</v>
      </c>
      <c r="Y356" s="12">
        <v>0</v>
      </c>
      <c r="Z356" s="12">
        <v>0</v>
      </c>
      <c r="AA356" s="15">
        <v>0</v>
      </c>
      <c r="AB356" s="12">
        <v>0</v>
      </c>
    </row>
    <row r="357" spans="1:32" x14ac:dyDescent="0.25">
      <c r="A357" s="14">
        <v>356</v>
      </c>
      <c r="B357" s="12" t="s">
        <v>670</v>
      </c>
      <c r="C357" s="12" t="s">
        <v>36</v>
      </c>
      <c r="D357" s="12" t="s">
        <v>411</v>
      </c>
      <c r="E357" s="15"/>
      <c r="F357" s="15"/>
      <c r="G357" s="15"/>
      <c r="H357" s="15"/>
      <c r="I357" s="15"/>
      <c r="J357" s="15"/>
      <c r="K357" s="15"/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5">
        <v>0</v>
      </c>
      <c r="T357" s="21">
        <f>Q357+O357</f>
        <v>0</v>
      </c>
      <c r="U357" s="12">
        <v>10</v>
      </c>
      <c r="V357" s="12">
        <v>144</v>
      </c>
      <c r="W357" s="18">
        <v>14.4</v>
      </c>
      <c r="X357" s="12">
        <v>0</v>
      </c>
      <c r="Y357" s="12">
        <v>7</v>
      </c>
      <c r="Z357" s="12">
        <v>64</v>
      </c>
      <c r="AA357" s="18">
        <v>9.1428571428571423</v>
      </c>
      <c r="AB357" s="12">
        <v>0</v>
      </c>
    </row>
    <row r="358" spans="1:32" x14ac:dyDescent="0.25">
      <c r="A358" s="14">
        <v>357</v>
      </c>
      <c r="B358" s="12" t="s">
        <v>670</v>
      </c>
      <c r="C358" s="12" t="s">
        <v>37</v>
      </c>
      <c r="D358" s="12" t="s">
        <v>412</v>
      </c>
      <c r="E358" s="15"/>
      <c r="F358" s="15"/>
      <c r="G358" s="15"/>
      <c r="H358" s="15"/>
      <c r="I358" s="15"/>
      <c r="J358" s="15"/>
      <c r="K358" s="15"/>
      <c r="L358" s="12">
        <v>0</v>
      </c>
      <c r="M358" s="12">
        <v>0</v>
      </c>
      <c r="N358" s="12">
        <v>0</v>
      </c>
      <c r="O358" s="12">
        <v>0</v>
      </c>
      <c r="P358" s="12">
        <v>16</v>
      </c>
      <c r="Q358" s="12">
        <v>9</v>
      </c>
      <c r="R358" s="12">
        <v>657</v>
      </c>
      <c r="S358" s="22">
        <v>41.0625</v>
      </c>
      <c r="T358" s="21">
        <f>Q358+O358</f>
        <v>9</v>
      </c>
      <c r="U358" s="12">
        <v>0</v>
      </c>
      <c r="V358" s="12">
        <v>0</v>
      </c>
      <c r="W358" s="15">
        <v>0</v>
      </c>
      <c r="X358" s="12">
        <v>0</v>
      </c>
      <c r="Y358" s="12">
        <v>0</v>
      </c>
      <c r="Z358" s="12">
        <v>0</v>
      </c>
      <c r="AA358" s="15">
        <v>0</v>
      </c>
      <c r="AB358" s="12">
        <v>0</v>
      </c>
    </row>
    <row r="359" spans="1:32" x14ac:dyDescent="0.25">
      <c r="A359" s="14">
        <v>358</v>
      </c>
      <c r="B359" s="12" t="s">
        <v>670</v>
      </c>
      <c r="C359" s="12" t="s">
        <v>38</v>
      </c>
      <c r="D359" s="12" t="s">
        <v>413</v>
      </c>
      <c r="E359" s="15"/>
      <c r="F359" s="15"/>
      <c r="G359" s="15"/>
      <c r="H359" s="15"/>
      <c r="I359" s="15"/>
      <c r="J359" s="15"/>
      <c r="K359" s="15"/>
      <c r="L359" s="12">
        <v>0</v>
      </c>
      <c r="M359" s="12">
        <v>0</v>
      </c>
      <c r="N359" s="12">
        <v>0</v>
      </c>
      <c r="O359" s="12">
        <v>0</v>
      </c>
      <c r="P359" s="12">
        <v>17</v>
      </c>
      <c r="Q359" s="12">
        <v>4</v>
      </c>
      <c r="R359" s="12">
        <v>556</v>
      </c>
      <c r="S359" s="22">
        <v>32.705882352941174</v>
      </c>
      <c r="T359" s="21">
        <f>Q359+O359</f>
        <v>4</v>
      </c>
      <c r="U359" s="12">
        <v>0</v>
      </c>
      <c r="V359" s="12">
        <v>0</v>
      </c>
      <c r="W359" s="15">
        <v>0</v>
      </c>
      <c r="X359" s="12">
        <v>0</v>
      </c>
      <c r="Y359" s="12">
        <v>0</v>
      </c>
      <c r="Z359" s="12">
        <v>0</v>
      </c>
      <c r="AA359" s="15">
        <v>0</v>
      </c>
      <c r="AB359" s="12">
        <v>0</v>
      </c>
    </row>
    <row r="360" spans="1:32" x14ac:dyDescent="0.25">
      <c r="A360" s="14">
        <v>359</v>
      </c>
      <c r="B360" s="12" t="s">
        <v>670</v>
      </c>
      <c r="C360" s="12" t="s">
        <v>39</v>
      </c>
      <c r="D360" s="12" t="s">
        <v>414</v>
      </c>
      <c r="E360" s="15"/>
      <c r="F360" s="15"/>
      <c r="G360" s="15"/>
      <c r="H360" s="15"/>
      <c r="I360" s="15"/>
      <c r="J360" s="15"/>
      <c r="K360" s="15"/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5">
        <v>0</v>
      </c>
      <c r="T360" s="21">
        <f>Q360+O360</f>
        <v>0</v>
      </c>
      <c r="U360" s="12">
        <v>0</v>
      </c>
      <c r="V360" s="12">
        <v>0</v>
      </c>
      <c r="W360" s="15">
        <v>0</v>
      </c>
      <c r="X360" s="12">
        <v>0</v>
      </c>
      <c r="Y360" s="12">
        <v>0</v>
      </c>
      <c r="Z360" s="12">
        <v>0</v>
      </c>
      <c r="AA360" s="15">
        <v>0</v>
      </c>
      <c r="AB360" s="12">
        <v>0</v>
      </c>
    </row>
    <row r="361" spans="1:32" x14ac:dyDescent="0.25">
      <c r="A361" s="14">
        <v>360</v>
      </c>
      <c r="B361" s="12" t="s">
        <v>670</v>
      </c>
      <c r="C361" s="12" t="s">
        <v>40</v>
      </c>
      <c r="D361" s="12" t="s">
        <v>415</v>
      </c>
      <c r="E361" s="15"/>
      <c r="F361" s="15"/>
      <c r="G361" s="15"/>
      <c r="H361" s="15"/>
      <c r="I361" s="15"/>
      <c r="J361" s="15"/>
      <c r="K361" s="15"/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5">
        <v>0</v>
      </c>
      <c r="T361" s="21">
        <f>Q361+O361</f>
        <v>0</v>
      </c>
      <c r="U361" s="12">
        <v>0</v>
      </c>
      <c r="V361" s="12">
        <v>0</v>
      </c>
      <c r="W361" s="15">
        <v>0</v>
      </c>
      <c r="X361" s="12">
        <v>0</v>
      </c>
      <c r="Y361" s="12">
        <v>0</v>
      </c>
      <c r="Z361" s="12">
        <v>0</v>
      </c>
      <c r="AA361" s="15">
        <v>0</v>
      </c>
      <c r="AB361" s="12">
        <v>0</v>
      </c>
    </row>
    <row r="362" spans="1:32" x14ac:dyDescent="0.25">
      <c r="A362" s="14">
        <v>361</v>
      </c>
      <c r="B362" s="12" t="s">
        <v>670</v>
      </c>
      <c r="C362" s="12" t="s">
        <v>41</v>
      </c>
      <c r="D362" s="12" t="s">
        <v>416</v>
      </c>
      <c r="E362" s="15"/>
      <c r="F362" s="15"/>
      <c r="G362" s="15"/>
      <c r="H362" s="15"/>
      <c r="I362" s="15"/>
      <c r="J362" s="15"/>
      <c r="K362" s="15"/>
      <c r="L362" s="12">
        <v>0</v>
      </c>
      <c r="M362" s="12">
        <v>0</v>
      </c>
      <c r="N362" s="12">
        <v>0</v>
      </c>
      <c r="O362" s="12">
        <v>0</v>
      </c>
      <c r="P362" s="12">
        <v>5</v>
      </c>
      <c r="Q362" s="12">
        <v>1</v>
      </c>
      <c r="R362" s="12">
        <v>121</v>
      </c>
      <c r="S362" s="18">
        <v>24.2</v>
      </c>
      <c r="T362" s="21">
        <f>Q362+O362</f>
        <v>1</v>
      </c>
      <c r="U362" s="12">
        <v>0</v>
      </c>
      <c r="V362" s="12">
        <v>0</v>
      </c>
      <c r="W362" s="15">
        <v>0</v>
      </c>
      <c r="X362" s="12">
        <v>0</v>
      </c>
      <c r="Y362" s="12">
        <v>0</v>
      </c>
      <c r="Z362" s="12">
        <v>0</v>
      </c>
      <c r="AA362" s="15">
        <v>0</v>
      </c>
      <c r="AB362" s="12">
        <v>0</v>
      </c>
    </row>
    <row r="363" spans="1:32" x14ac:dyDescent="0.25">
      <c r="A363" s="14">
        <v>362</v>
      </c>
      <c r="B363" s="12" t="s">
        <v>670</v>
      </c>
      <c r="C363" s="12" t="s">
        <v>42</v>
      </c>
      <c r="D363" s="12" t="s">
        <v>417</v>
      </c>
      <c r="E363" s="15"/>
      <c r="F363" s="15"/>
      <c r="G363" s="15"/>
      <c r="H363" s="15"/>
      <c r="I363" s="15"/>
      <c r="J363" s="15"/>
      <c r="K363" s="15"/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5">
        <v>0</v>
      </c>
      <c r="T363" s="21">
        <f>Q363+O363</f>
        <v>0</v>
      </c>
      <c r="U363" s="12">
        <v>0</v>
      </c>
      <c r="V363" s="12">
        <v>0</v>
      </c>
      <c r="W363" s="15">
        <v>0</v>
      </c>
      <c r="X363" s="12">
        <v>0</v>
      </c>
      <c r="Y363" s="12">
        <v>0</v>
      </c>
      <c r="Z363" s="12">
        <v>0</v>
      </c>
      <c r="AA363" s="15">
        <v>0</v>
      </c>
      <c r="AB363" s="12">
        <v>0</v>
      </c>
    </row>
    <row r="364" spans="1:32" x14ac:dyDescent="0.25">
      <c r="A364" s="14">
        <v>363</v>
      </c>
      <c r="B364" s="12" t="s">
        <v>670</v>
      </c>
      <c r="C364" s="12" t="s">
        <v>43</v>
      </c>
      <c r="D364" s="12" t="s">
        <v>418</v>
      </c>
      <c r="E364" s="15"/>
      <c r="F364" s="15"/>
      <c r="G364" s="15"/>
      <c r="H364" s="15"/>
      <c r="I364" s="15"/>
      <c r="J364" s="15"/>
      <c r="K364" s="15"/>
      <c r="N364" s="18"/>
      <c r="AC364" s="12">
        <v>2</v>
      </c>
      <c r="AD364" s="12">
        <v>0</v>
      </c>
      <c r="AE364" s="12">
        <v>0</v>
      </c>
      <c r="AF364" s="12">
        <v>0</v>
      </c>
    </row>
    <row r="365" spans="1:32" x14ac:dyDescent="0.25">
      <c r="A365" s="14">
        <v>364</v>
      </c>
      <c r="B365" s="12" t="s">
        <v>670</v>
      </c>
      <c r="C365" s="12" t="s">
        <v>44</v>
      </c>
      <c r="D365" s="12" t="s">
        <v>419</v>
      </c>
      <c r="E365" s="15"/>
      <c r="F365" s="15"/>
      <c r="G365" s="15"/>
      <c r="H365" s="15"/>
      <c r="I365" s="15"/>
      <c r="J365" s="15"/>
      <c r="K365" s="15"/>
      <c r="N365" s="18"/>
      <c r="AC365" s="12">
        <v>1</v>
      </c>
      <c r="AD365" s="12">
        <v>0</v>
      </c>
      <c r="AE365" s="12">
        <v>0</v>
      </c>
      <c r="AF365" s="12">
        <v>0</v>
      </c>
    </row>
    <row r="366" spans="1:32" x14ac:dyDescent="0.25">
      <c r="A366" s="14">
        <v>365</v>
      </c>
      <c r="B366" s="12" t="s">
        <v>670</v>
      </c>
      <c r="C366" s="12" t="s">
        <v>45</v>
      </c>
      <c r="D366" s="12" t="s">
        <v>420</v>
      </c>
      <c r="E366" s="15"/>
      <c r="F366" s="15"/>
      <c r="G366" s="15"/>
      <c r="H366" s="15"/>
      <c r="I366" s="15"/>
      <c r="J366" s="15"/>
      <c r="K366" s="15"/>
      <c r="N366" s="18"/>
      <c r="AC366" s="12">
        <v>0</v>
      </c>
      <c r="AD366" s="12">
        <v>0</v>
      </c>
      <c r="AE366" s="12">
        <v>0</v>
      </c>
      <c r="AF366" s="12">
        <v>0</v>
      </c>
    </row>
    <row r="367" spans="1:32" x14ac:dyDescent="0.25">
      <c r="A367" s="14">
        <v>366</v>
      </c>
      <c r="B367" s="12" t="s">
        <v>670</v>
      </c>
      <c r="C367" s="12" t="s">
        <v>46</v>
      </c>
      <c r="D367" s="12" t="s">
        <v>421</v>
      </c>
      <c r="E367" s="15"/>
      <c r="F367" s="15"/>
      <c r="G367" s="15"/>
      <c r="H367" s="15"/>
      <c r="I367" s="15"/>
      <c r="J367" s="15"/>
      <c r="K367" s="15"/>
      <c r="N367" s="18"/>
      <c r="AC367" s="12">
        <v>14</v>
      </c>
      <c r="AD367" s="12">
        <v>0</v>
      </c>
      <c r="AE367" s="12">
        <v>0</v>
      </c>
      <c r="AF367" s="12">
        <v>0</v>
      </c>
    </row>
    <row r="368" spans="1:32" x14ac:dyDescent="0.25">
      <c r="A368" s="14">
        <v>367</v>
      </c>
      <c r="B368" s="12" t="s">
        <v>670</v>
      </c>
      <c r="C368" s="12" t="s">
        <v>47</v>
      </c>
      <c r="D368" s="12" t="s">
        <v>422</v>
      </c>
      <c r="E368" s="15"/>
      <c r="F368" s="15"/>
      <c r="G368" s="15"/>
      <c r="H368" s="15"/>
      <c r="I368" s="15"/>
      <c r="J368" s="15"/>
      <c r="K368" s="15"/>
      <c r="N368" s="18"/>
      <c r="AC368" s="12">
        <v>4</v>
      </c>
      <c r="AD368" s="12">
        <v>0</v>
      </c>
      <c r="AE368" s="12">
        <v>0</v>
      </c>
      <c r="AF368" s="12">
        <v>0</v>
      </c>
    </row>
    <row r="369" spans="1:41" x14ac:dyDescent="0.25">
      <c r="A369" s="14">
        <v>368</v>
      </c>
      <c r="B369" s="12" t="s">
        <v>670</v>
      </c>
      <c r="C369" s="12" t="s">
        <v>48</v>
      </c>
      <c r="D369" s="12" t="s">
        <v>423</v>
      </c>
      <c r="E369" s="15"/>
      <c r="F369" s="15"/>
      <c r="G369" s="15"/>
      <c r="H369" s="15"/>
      <c r="I369" s="15"/>
      <c r="J369" s="15"/>
      <c r="K369" s="15"/>
      <c r="N369" s="18"/>
      <c r="AC369" s="12">
        <v>3</v>
      </c>
      <c r="AD369" s="12">
        <v>0</v>
      </c>
      <c r="AE369" s="12">
        <v>0</v>
      </c>
      <c r="AF369" s="12">
        <v>0</v>
      </c>
    </row>
    <row r="370" spans="1:41" x14ac:dyDescent="0.25">
      <c r="A370" s="14">
        <v>369</v>
      </c>
      <c r="B370" s="12" t="s">
        <v>670</v>
      </c>
      <c r="C370" s="12" t="s">
        <v>49</v>
      </c>
      <c r="D370" s="12" t="s">
        <v>424</v>
      </c>
      <c r="E370" s="15"/>
      <c r="F370" s="15"/>
      <c r="G370" s="15"/>
      <c r="H370" s="15"/>
      <c r="I370" s="15"/>
      <c r="J370" s="15"/>
      <c r="K370" s="15"/>
      <c r="N370" s="18"/>
      <c r="AC370" s="12">
        <v>1</v>
      </c>
      <c r="AD370" s="12">
        <v>0</v>
      </c>
      <c r="AE370" s="12">
        <v>0</v>
      </c>
      <c r="AF370" s="12">
        <v>0</v>
      </c>
    </row>
    <row r="371" spans="1:41" x14ac:dyDescent="0.25">
      <c r="A371" s="14">
        <v>370</v>
      </c>
      <c r="B371" s="12" t="s">
        <v>670</v>
      </c>
      <c r="C371" s="12" t="s">
        <v>50</v>
      </c>
      <c r="D371" s="12" t="s">
        <v>425</v>
      </c>
      <c r="E371" s="15"/>
      <c r="F371" s="15"/>
      <c r="G371" s="15"/>
      <c r="H371" s="15"/>
      <c r="I371" s="15"/>
      <c r="J371" s="15"/>
      <c r="K371" s="15"/>
      <c r="N371" s="18"/>
      <c r="AC371" s="12">
        <v>1</v>
      </c>
      <c r="AD371" s="12">
        <v>1</v>
      </c>
      <c r="AE371" s="12">
        <v>0</v>
      </c>
      <c r="AF371" s="12">
        <v>0</v>
      </c>
    </row>
    <row r="372" spans="1:41" x14ac:dyDescent="0.25">
      <c r="A372" s="14">
        <v>371</v>
      </c>
      <c r="B372" s="12" t="s">
        <v>670</v>
      </c>
      <c r="C372" s="12" t="s">
        <v>51</v>
      </c>
      <c r="D372" s="12" t="s">
        <v>426</v>
      </c>
      <c r="E372" s="15"/>
      <c r="F372" s="15"/>
      <c r="G372" s="15"/>
      <c r="H372" s="15"/>
      <c r="I372" s="15"/>
      <c r="J372" s="15"/>
      <c r="K372" s="15"/>
      <c r="N372" s="18"/>
      <c r="AC372" s="12">
        <v>0</v>
      </c>
      <c r="AD372" s="12">
        <v>2</v>
      </c>
      <c r="AE372" s="12">
        <v>0</v>
      </c>
      <c r="AF372" s="12">
        <v>0</v>
      </c>
    </row>
    <row r="373" spans="1:41" x14ac:dyDescent="0.25">
      <c r="A373" s="14">
        <v>372</v>
      </c>
      <c r="B373" s="12" t="s">
        <v>670</v>
      </c>
      <c r="C373" s="12" t="s">
        <v>52</v>
      </c>
      <c r="D373" s="12" t="s">
        <v>427</v>
      </c>
      <c r="E373" s="15"/>
      <c r="F373" s="15"/>
      <c r="G373" s="15"/>
      <c r="H373" s="15"/>
      <c r="I373" s="15"/>
      <c r="J373" s="15"/>
      <c r="K373" s="15"/>
      <c r="N373" s="18"/>
      <c r="AC373" s="12">
        <v>0</v>
      </c>
      <c r="AD373" s="12">
        <v>1</v>
      </c>
      <c r="AE373" s="12">
        <v>0</v>
      </c>
      <c r="AF373" s="12">
        <v>0</v>
      </c>
    </row>
    <row r="374" spans="1:41" x14ac:dyDescent="0.25">
      <c r="A374" s="14">
        <v>373</v>
      </c>
      <c r="B374" s="12" t="s">
        <v>670</v>
      </c>
      <c r="C374" s="12" t="s">
        <v>53</v>
      </c>
      <c r="D374" s="12" t="s">
        <v>428</v>
      </c>
      <c r="E374" s="15"/>
      <c r="F374" s="15"/>
      <c r="G374" s="15"/>
      <c r="H374" s="15"/>
      <c r="I374" s="15"/>
      <c r="J374" s="15"/>
      <c r="K374" s="15"/>
      <c r="N374" s="18"/>
      <c r="AC374" s="12">
        <v>0</v>
      </c>
      <c r="AD374" s="12">
        <v>0</v>
      </c>
      <c r="AE374" s="12">
        <v>0</v>
      </c>
      <c r="AF374" s="12">
        <v>0</v>
      </c>
    </row>
    <row r="375" spans="1:41" x14ac:dyDescent="0.25">
      <c r="A375" s="14">
        <v>374</v>
      </c>
      <c r="B375" s="12" t="s">
        <v>670</v>
      </c>
      <c r="C375" s="12" t="s">
        <v>54</v>
      </c>
      <c r="D375" s="12" t="s">
        <v>429</v>
      </c>
      <c r="E375" s="15"/>
      <c r="F375" s="15"/>
      <c r="G375" s="15"/>
      <c r="H375" s="15"/>
      <c r="I375" s="15"/>
      <c r="J375" s="15"/>
      <c r="K375" s="15"/>
      <c r="N375" s="18"/>
      <c r="AG375" s="12">
        <v>32</v>
      </c>
      <c r="AH375" s="12">
        <v>30</v>
      </c>
      <c r="AI375" s="23">
        <f>AH375/AG375</f>
        <v>0.9375</v>
      </c>
      <c r="AJ375" s="12">
        <v>10</v>
      </c>
      <c r="AK375" s="12">
        <v>7</v>
      </c>
      <c r="AL375" s="23">
        <f>AK375/AJ375</f>
        <v>0.7</v>
      </c>
    </row>
    <row r="376" spans="1:41" x14ac:dyDescent="0.25">
      <c r="A376" s="14">
        <v>375</v>
      </c>
      <c r="B376" s="12" t="s">
        <v>670</v>
      </c>
      <c r="C376" s="12" t="s">
        <v>55</v>
      </c>
      <c r="D376" s="12" t="s">
        <v>430</v>
      </c>
      <c r="E376" s="15"/>
      <c r="F376" s="15"/>
      <c r="G376" s="15"/>
      <c r="H376" s="15"/>
      <c r="I376" s="15"/>
      <c r="J376" s="15"/>
      <c r="K376" s="15"/>
      <c r="N376" s="18"/>
      <c r="AM376" s="12">
        <v>13</v>
      </c>
      <c r="AN376" s="12">
        <v>755</v>
      </c>
      <c r="AO376" s="18">
        <f>AN376/AM376</f>
        <v>58.07692307692308</v>
      </c>
    </row>
    <row r="377" spans="1:41" x14ac:dyDescent="0.25">
      <c r="A377" s="14">
        <v>376</v>
      </c>
      <c r="B377" s="12" t="s">
        <v>671</v>
      </c>
      <c r="C377" s="12" t="s">
        <v>31</v>
      </c>
      <c r="D377" s="12" t="s">
        <v>431</v>
      </c>
      <c r="E377" s="15">
        <v>131</v>
      </c>
      <c r="F377" s="15">
        <v>64</v>
      </c>
      <c r="G377" s="16">
        <v>0.48854961832061067</v>
      </c>
      <c r="H377" s="15">
        <v>16</v>
      </c>
      <c r="I377" s="15">
        <v>4</v>
      </c>
      <c r="J377" s="15">
        <v>1694</v>
      </c>
      <c r="K377" s="17">
        <v>26.46875</v>
      </c>
      <c r="L377" s="12">
        <v>8</v>
      </c>
      <c r="M377" s="12">
        <v>153</v>
      </c>
      <c r="N377" s="18">
        <v>19.125</v>
      </c>
      <c r="O377" s="12">
        <v>2</v>
      </c>
      <c r="T377" s="21">
        <f>Q377+O377</f>
        <v>2</v>
      </c>
    </row>
    <row r="378" spans="1:41" x14ac:dyDescent="0.25">
      <c r="A378" s="14">
        <v>377</v>
      </c>
      <c r="B378" s="12" t="s">
        <v>671</v>
      </c>
      <c r="C378" s="12" t="s">
        <v>32</v>
      </c>
      <c r="D378" s="12" t="s">
        <v>432</v>
      </c>
      <c r="E378" s="15">
        <v>0</v>
      </c>
      <c r="F378" s="15">
        <v>0</v>
      </c>
      <c r="G378" s="19">
        <v>0</v>
      </c>
      <c r="H378" s="15">
        <v>0</v>
      </c>
      <c r="I378" s="15">
        <v>0</v>
      </c>
      <c r="J378" s="15">
        <v>0</v>
      </c>
      <c r="K378" s="15">
        <v>0</v>
      </c>
      <c r="L378" s="12">
        <v>0</v>
      </c>
      <c r="M378" s="12">
        <v>0</v>
      </c>
      <c r="N378" s="12">
        <v>0</v>
      </c>
      <c r="O378" s="12">
        <v>0</v>
      </c>
      <c r="T378" s="21">
        <f>Q378+O378</f>
        <v>0</v>
      </c>
    </row>
    <row r="379" spans="1:41" x14ac:dyDescent="0.25">
      <c r="A379" s="14">
        <v>378</v>
      </c>
      <c r="B379" s="12" t="s">
        <v>671</v>
      </c>
      <c r="C379" s="12" t="s">
        <v>33</v>
      </c>
      <c r="D379" s="12" t="s">
        <v>433</v>
      </c>
      <c r="E379" s="15"/>
      <c r="F379" s="15"/>
      <c r="G379" s="15"/>
      <c r="H379" s="15"/>
      <c r="I379" s="15"/>
      <c r="J379" s="15"/>
      <c r="K379" s="15"/>
      <c r="L379" s="12">
        <v>26</v>
      </c>
      <c r="M379" s="12">
        <v>125</v>
      </c>
      <c r="N379" s="18">
        <v>4.8076923076923075</v>
      </c>
      <c r="O379" s="12">
        <v>4</v>
      </c>
      <c r="P379" s="12">
        <v>11</v>
      </c>
      <c r="Q379" s="12">
        <v>2</v>
      </c>
      <c r="R379" s="12">
        <v>235</v>
      </c>
      <c r="S379" s="18">
        <v>21.363636363636363</v>
      </c>
      <c r="T379" s="21">
        <f>Q379+O379</f>
        <v>6</v>
      </c>
      <c r="U379" s="12">
        <v>0</v>
      </c>
      <c r="V379" s="12">
        <v>0</v>
      </c>
      <c r="W379" s="15">
        <v>0</v>
      </c>
      <c r="X379" s="12">
        <v>0</v>
      </c>
      <c r="Y379" s="12">
        <v>0</v>
      </c>
      <c r="Z379" s="12">
        <v>0</v>
      </c>
      <c r="AA379" s="15">
        <v>0</v>
      </c>
      <c r="AB379" s="12">
        <v>0</v>
      </c>
    </row>
    <row r="380" spans="1:41" x14ac:dyDescent="0.25">
      <c r="A380" s="14">
        <v>379</v>
      </c>
      <c r="B380" s="12" t="s">
        <v>671</v>
      </c>
      <c r="C380" s="12" t="s">
        <v>34</v>
      </c>
      <c r="D380" s="12" t="s">
        <v>434</v>
      </c>
      <c r="E380" s="15"/>
      <c r="F380" s="15"/>
      <c r="G380" s="15"/>
      <c r="H380" s="15"/>
      <c r="I380" s="15"/>
      <c r="J380" s="15"/>
      <c r="K380" s="15"/>
      <c r="L380" s="12">
        <v>61</v>
      </c>
      <c r="M380" s="12">
        <v>407</v>
      </c>
      <c r="N380" s="18">
        <v>6.6721311475409832</v>
      </c>
      <c r="O380" s="12">
        <v>4</v>
      </c>
      <c r="P380" s="12">
        <v>13</v>
      </c>
      <c r="Q380" s="12">
        <v>1</v>
      </c>
      <c r="R380" s="12">
        <v>273</v>
      </c>
      <c r="S380" s="18">
        <v>21</v>
      </c>
      <c r="T380" s="21">
        <f>Q380+O380</f>
        <v>5</v>
      </c>
      <c r="U380" s="12">
        <v>0</v>
      </c>
      <c r="V380" s="12">
        <v>0</v>
      </c>
      <c r="W380" s="15">
        <v>0</v>
      </c>
      <c r="X380" s="12">
        <v>0</v>
      </c>
      <c r="Y380" s="12">
        <v>0</v>
      </c>
      <c r="Z380" s="12">
        <v>0</v>
      </c>
      <c r="AA380" s="15">
        <v>0</v>
      </c>
      <c r="AB380" s="12">
        <v>0</v>
      </c>
    </row>
    <row r="381" spans="1:41" x14ac:dyDescent="0.25">
      <c r="A381" s="14">
        <v>380</v>
      </c>
      <c r="B381" s="12" t="s">
        <v>671</v>
      </c>
      <c r="C381" s="12" t="s">
        <v>35</v>
      </c>
      <c r="D381" s="12" t="s">
        <v>435</v>
      </c>
      <c r="E381" s="15"/>
      <c r="F381" s="15"/>
      <c r="G381" s="15"/>
      <c r="H381" s="15"/>
      <c r="I381" s="15"/>
      <c r="J381" s="15"/>
      <c r="K381" s="15"/>
      <c r="L381" s="12">
        <v>10</v>
      </c>
      <c r="M381" s="12">
        <v>15</v>
      </c>
      <c r="N381" s="18">
        <v>1.5</v>
      </c>
      <c r="O381" s="12">
        <v>0</v>
      </c>
      <c r="P381" s="12">
        <v>5</v>
      </c>
      <c r="Q381" s="12">
        <v>0</v>
      </c>
      <c r="R381" s="12">
        <v>32</v>
      </c>
      <c r="S381" s="18">
        <v>6.4</v>
      </c>
      <c r="T381" s="21">
        <f>Q381+O381</f>
        <v>0</v>
      </c>
      <c r="U381" s="12">
        <v>0</v>
      </c>
      <c r="V381" s="12">
        <v>0</v>
      </c>
      <c r="W381" s="15">
        <v>0</v>
      </c>
      <c r="X381" s="12">
        <v>0</v>
      </c>
      <c r="Y381" s="12">
        <v>0</v>
      </c>
      <c r="Z381" s="12">
        <v>0</v>
      </c>
      <c r="AA381" s="15">
        <v>0</v>
      </c>
      <c r="AB381" s="12">
        <v>0</v>
      </c>
    </row>
    <row r="382" spans="1:41" x14ac:dyDescent="0.25">
      <c r="A382" s="14">
        <v>381</v>
      </c>
      <c r="B382" s="12" t="s">
        <v>671</v>
      </c>
      <c r="C382" s="12" t="s">
        <v>36</v>
      </c>
      <c r="D382" s="12" t="s">
        <v>436</v>
      </c>
      <c r="E382" s="15"/>
      <c r="F382" s="15"/>
      <c r="G382" s="15"/>
      <c r="H382" s="15"/>
      <c r="I382" s="15"/>
      <c r="J382" s="15"/>
      <c r="K382" s="15"/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5">
        <v>0</v>
      </c>
      <c r="T382" s="21">
        <f>Q382+O382</f>
        <v>0</v>
      </c>
      <c r="U382" s="12">
        <v>0</v>
      </c>
      <c r="V382" s="12">
        <v>0</v>
      </c>
      <c r="W382" s="15">
        <v>0</v>
      </c>
      <c r="X382" s="12">
        <v>0</v>
      </c>
      <c r="Y382" s="12">
        <v>20</v>
      </c>
      <c r="Z382" s="12">
        <v>161</v>
      </c>
      <c r="AA382" s="18">
        <v>8.0500000000000007</v>
      </c>
      <c r="AB382" s="12">
        <v>0</v>
      </c>
    </row>
    <row r="383" spans="1:41" x14ac:dyDescent="0.25">
      <c r="A383" s="14">
        <v>382</v>
      </c>
      <c r="B383" s="12" t="s">
        <v>671</v>
      </c>
      <c r="C383" s="12" t="s">
        <v>37</v>
      </c>
      <c r="D383" s="12" t="s">
        <v>437</v>
      </c>
      <c r="E383" s="15"/>
      <c r="F383" s="15"/>
      <c r="G383" s="15"/>
      <c r="H383" s="15"/>
      <c r="I383" s="15"/>
      <c r="J383" s="15"/>
      <c r="K383" s="15"/>
      <c r="L383" s="12">
        <v>32</v>
      </c>
      <c r="M383" s="12">
        <v>186</v>
      </c>
      <c r="N383" s="18">
        <v>5.8125</v>
      </c>
      <c r="O383" s="12">
        <v>4</v>
      </c>
      <c r="P383" s="12">
        <v>13</v>
      </c>
      <c r="Q383" s="12">
        <v>8</v>
      </c>
      <c r="R383" s="12">
        <v>443</v>
      </c>
      <c r="S383" s="18">
        <v>34.07692307692308</v>
      </c>
      <c r="T383" s="21">
        <f>Q383+O383</f>
        <v>12</v>
      </c>
      <c r="U383" s="12">
        <v>0</v>
      </c>
      <c r="V383" s="12">
        <v>0</v>
      </c>
      <c r="W383" s="15">
        <v>0</v>
      </c>
      <c r="X383" s="12">
        <v>0</v>
      </c>
      <c r="Y383" s="12">
        <v>0</v>
      </c>
      <c r="Z383" s="12">
        <v>0</v>
      </c>
      <c r="AA383" s="15">
        <v>0</v>
      </c>
      <c r="AB383" s="12">
        <v>0</v>
      </c>
    </row>
    <row r="384" spans="1:41" x14ac:dyDescent="0.25">
      <c r="A384" s="14">
        <v>383</v>
      </c>
      <c r="B384" s="12" t="s">
        <v>671</v>
      </c>
      <c r="C384" s="12" t="s">
        <v>38</v>
      </c>
      <c r="D384" s="12" t="s">
        <v>438</v>
      </c>
      <c r="E384" s="15"/>
      <c r="F384" s="15"/>
      <c r="G384" s="15"/>
      <c r="H384" s="15"/>
      <c r="I384" s="15"/>
      <c r="J384" s="15"/>
      <c r="K384" s="15"/>
      <c r="L384" s="12">
        <v>0</v>
      </c>
      <c r="M384" s="12">
        <v>0</v>
      </c>
      <c r="N384" s="12">
        <v>0</v>
      </c>
      <c r="O384" s="12">
        <v>0</v>
      </c>
      <c r="P384" s="12">
        <v>19</v>
      </c>
      <c r="Q384" s="12">
        <v>3</v>
      </c>
      <c r="R384" s="12">
        <v>560</v>
      </c>
      <c r="S384" s="22">
        <v>29.473684210526315</v>
      </c>
      <c r="T384" s="21">
        <f>Q384+O384</f>
        <v>3</v>
      </c>
      <c r="U384" s="12">
        <v>0</v>
      </c>
      <c r="V384" s="12">
        <v>0</v>
      </c>
      <c r="W384" s="15">
        <v>0</v>
      </c>
      <c r="X384" s="12">
        <v>0</v>
      </c>
      <c r="Y384" s="12">
        <v>0</v>
      </c>
      <c r="Z384" s="12">
        <v>0</v>
      </c>
      <c r="AA384" s="15">
        <v>0</v>
      </c>
      <c r="AB384" s="12">
        <v>0</v>
      </c>
    </row>
    <row r="385" spans="1:38" x14ac:dyDescent="0.25">
      <c r="A385" s="14">
        <v>384</v>
      </c>
      <c r="B385" s="12" t="s">
        <v>671</v>
      </c>
      <c r="C385" s="12" t="s">
        <v>39</v>
      </c>
      <c r="D385" s="12" t="s">
        <v>439</v>
      </c>
      <c r="E385" s="15"/>
      <c r="F385" s="15"/>
      <c r="G385" s="15"/>
      <c r="H385" s="15"/>
      <c r="I385" s="15"/>
      <c r="J385" s="15"/>
      <c r="K385" s="15"/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5">
        <v>0</v>
      </c>
      <c r="T385" s="21">
        <f>Q385+O385</f>
        <v>0</v>
      </c>
      <c r="U385" s="12">
        <v>0</v>
      </c>
      <c r="V385" s="12">
        <v>0</v>
      </c>
      <c r="W385" s="15">
        <v>0</v>
      </c>
      <c r="X385" s="12">
        <v>0</v>
      </c>
      <c r="Y385" s="12">
        <v>0</v>
      </c>
      <c r="Z385" s="12">
        <v>0</v>
      </c>
      <c r="AA385" s="15">
        <v>0</v>
      </c>
      <c r="AB385" s="12">
        <v>0</v>
      </c>
    </row>
    <row r="386" spans="1:38" x14ac:dyDescent="0.25">
      <c r="A386" s="14">
        <v>385</v>
      </c>
      <c r="B386" s="12" t="s">
        <v>671</v>
      </c>
      <c r="C386" s="12" t="s">
        <v>40</v>
      </c>
      <c r="D386" s="12" t="s">
        <v>440</v>
      </c>
      <c r="E386" s="15"/>
      <c r="F386" s="15"/>
      <c r="G386" s="15"/>
      <c r="H386" s="15"/>
      <c r="I386" s="15"/>
      <c r="J386" s="15"/>
      <c r="K386" s="15"/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5">
        <v>0</v>
      </c>
      <c r="T386" s="21">
        <f>Q386+O386</f>
        <v>0</v>
      </c>
      <c r="U386" s="12">
        <v>32</v>
      </c>
      <c r="V386" s="12">
        <v>376</v>
      </c>
      <c r="W386" s="18">
        <v>11.75</v>
      </c>
      <c r="X386" s="12">
        <v>0</v>
      </c>
      <c r="Y386" s="12">
        <v>0</v>
      </c>
      <c r="Z386" s="12">
        <v>0</v>
      </c>
      <c r="AA386" s="15">
        <v>0</v>
      </c>
      <c r="AB386" s="12">
        <v>0</v>
      </c>
    </row>
    <row r="387" spans="1:38" x14ac:dyDescent="0.25">
      <c r="A387" s="14">
        <v>386</v>
      </c>
      <c r="B387" s="12" t="s">
        <v>671</v>
      </c>
      <c r="C387" s="12" t="s">
        <v>41</v>
      </c>
      <c r="D387" s="12" t="s">
        <v>441</v>
      </c>
      <c r="E387" s="15"/>
      <c r="F387" s="15"/>
      <c r="G387" s="15"/>
      <c r="H387" s="15"/>
      <c r="I387" s="15"/>
      <c r="J387" s="15"/>
      <c r="K387" s="15"/>
      <c r="L387" s="12">
        <v>0</v>
      </c>
      <c r="M387" s="12">
        <v>0</v>
      </c>
      <c r="N387" s="12">
        <v>0</v>
      </c>
      <c r="O387" s="12">
        <v>0</v>
      </c>
      <c r="P387" s="12">
        <v>3</v>
      </c>
      <c r="Q387" s="12">
        <v>2</v>
      </c>
      <c r="R387" s="12">
        <v>151</v>
      </c>
      <c r="S387" s="18">
        <v>50.333333333333336</v>
      </c>
      <c r="T387" s="21">
        <f>Q387+O387</f>
        <v>2</v>
      </c>
      <c r="U387" s="12">
        <v>0</v>
      </c>
      <c r="V387" s="12">
        <v>0</v>
      </c>
      <c r="W387" s="15">
        <v>0</v>
      </c>
      <c r="X387" s="12">
        <v>0</v>
      </c>
      <c r="Y387" s="12">
        <v>0</v>
      </c>
      <c r="Z387" s="12">
        <v>0</v>
      </c>
      <c r="AA387" s="15">
        <v>0</v>
      </c>
      <c r="AB387" s="12">
        <v>0</v>
      </c>
    </row>
    <row r="388" spans="1:38" x14ac:dyDescent="0.25">
      <c r="A388" s="14">
        <v>387</v>
      </c>
      <c r="B388" s="12" t="s">
        <v>671</v>
      </c>
      <c r="C388" s="12" t="s">
        <v>42</v>
      </c>
      <c r="D388" s="12" t="s">
        <v>442</v>
      </c>
      <c r="E388" s="15"/>
      <c r="F388" s="15"/>
      <c r="G388" s="15"/>
      <c r="H388" s="15"/>
      <c r="I388" s="15"/>
      <c r="J388" s="15"/>
      <c r="K388" s="15"/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5">
        <v>0</v>
      </c>
      <c r="T388" s="21">
        <f>Q388+O388</f>
        <v>0</v>
      </c>
      <c r="U388" s="12">
        <v>0</v>
      </c>
      <c r="V388" s="12">
        <v>0</v>
      </c>
      <c r="W388" s="15">
        <v>0</v>
      </c>
      <c r="X388" s="12">
        <v>0</v>
      </c>
      <c r="Y388" s="12">
        <v>0</v>
      </c>
      <c r="Z388" s="12">
        <v>0</v>
      </c>
      <c r="AA388" s="15">
        <v>0</v>
      </c>
      <c r="AB388" s="12">
        <v>0</v>
      </c>
    </row>
    <row r="389" spans="1:38" x14ac:dyDescent="0.25">
      <c r="A389" s="14">
        <v>388</v>
      </c>
      <c r="B389" s="12" t="s">
        <v>671</v>
      </c>
      <c r="C389" s="12" t="s">
        <v>43</v>
      </c>
      <c r="D389" s="12" t="s">
        <v>443</v>
      </c>
      <c r="E389" s="15"/>
      <c r="F389" s="15"/>
      <c r="G389" s="15"/>
      <c r="H389" s="15"/>
      <c r="I389" s="15"/>
      <c r="J389" s="15"/>
      <c r="K389" s="15"/>
      <c r="N389" s="18"/>
      <c r="AC389" s="12">
        <v>3</v>
      </c>
      <c r="AD389" s="12">
        <v>0</v>
      </c>
      <c r="AE389" s="12">
        <v>0</v>
      </c>
      <c r="AF389" s="12">
        <v>0</v>
      </c>
    </row>
    <row r="390" spans="1:38" x14ac:dyDescent="0.25">
      <c r="A390" s="14">
        <v>389</v>
      </c>
      <c r="B390" s="12" t="s">
        <v>671</v>
      </c>
      <c r="C390" s="12" t="s">
        <v>44</v>
      </c>
      <c r="D390" s="12" t="s">
        <v>444</v>
      </c>
      <c r="E390" s="15"/>
      <c r="F390" s="15"/>
      <c r="G390" s="15"/>
      <c r="H390" s="15"/>
      <c r="I390" s="15"/>
      <c r="J390" s="15"/>
      <c r="K390" s="15"/>
      <c r="N390" s="18"/>
      <c r="AC390" s="12">
        <v>4</v>
      </c>
      <c r="AD390" s="12">
        <v>0</v>
      </c>
      <c r="AE390" s="12">
        <v>0</v>
      </c>
      <c r="AF390" s="12">
        <v>0</v>
      </c>
    </row>
    <row r="391" spans="1:38" x14ac:dyDescent="0.25">
      <c r="A391" s="14">
        <v>390</v>
      </c>
      <c r="B391" s="12" t="s">
        <v>671</v>
      </c>
      <c r="C391" s="12" t="s">
        <v>45</v>
      </c>
      <c r="D391" s="12" t="s">
        <v>445</v>
      </c>
      <c r="E391" s="15"/>
      <c r="F391" s="15"/>
      <c r="G391" s="15"/>
      <c r="H391" s="15"/>
      <c r="I391" s="15"/>
      <c r="J391" s="15"/>
      <c r="K391" s="15"/>
      <c r="N391" s="18"/>
      <c r="AC391" s="12">
        <v>7</v>
      </c>
      <c r="AD391" s="12">
        <v>0</v>
      </c>
      <c r="AE391" s="12">
        <v>0</v>
      </c>
      <c r="AF391" s="12">
        <v>0</v>
      </c>
    </row>
    <row r="392" spans="1:38" x14ac:dyDescent="0.25">
      <c r="A392" s="14">
        <v>391</v>
      </c>
      <c r="B392" s="12" t="s">
        <v>671</v>
      </c>
      <c r="C392" s="12" t="s">
        <v>46</v>
      </c>
      <c r="D392" s="12" t="s">
        <v>446</v>
      </c>
      <c r="E392" s="15"/>
      <c r="F392" s="15"/>
      <c r="G392" s="15"/>
      <c r="H392" s="15"/>
      <c r="I392" s="15"/>
      <c r="J392" s="15"/>
      <c r="K392" s="15"/>
      <c r="N392" s="18"/>
      <c r="AC392" s="12">
        <v>1</v>
      </c>
      <c r="AD392" s="12">
        <v>0</v>
      </c>
      <c r="AE392" s="12">
        <v>0</v>
      </c>
      <c r="AF392" s="12">
        <v>0</v>
      </c>
    </row>
    <row r="393" spans="1:38" x14ac:dyDescent="0.25">
      <c r="A393" s="14">
        <v>392</v>
      </c>
      <c r="B393" s="12" t="s">
        <v>671</v>
      </c>
      <c r="C393" s="12" t="s">
        <v>47</v>
      </c>
      <c r="D393" s="12" t="s">
        <v>447</v>
      </c>
      <c r="E393" s="15"/>
      <c r="F393" s="15"/>
      <c r="G393" s="15"/>
      <c r="H393" s="15"/>
      <c r="I393" s="15"/>
      <c r="J393" s="15"/>
      <c r="K393" s="15"/>
      <c r="N393" s="18"/>
      <c r="AC393" s="12">
        <v>9</v>
      </c>
      <c r="AD393" s="12">
        <v>0</v>
      </c>
      <c r="AE393" s="12">
        <v>0</v>
      </c>
      <c r="AF393" s="12">
        <v>0</v>
      </c>
    </row>
    <row r="394" spans="1:38" x14ac:dyDescent="0.25">
      <c r="A394" s="14">
        <v>393</v>
      </c>
      <c r="B394" s="12" t="s">
        <v>671</v>
      </c>
      <c r="C394" s="12" t="s">
        <v>48</v>
      </c>
      <c r="D394" s="12" t="s">
        <v>448</v>
      </c>
      <c r="E394" s="15"/>
      <c r="F394" s="15"/>
      <c r="G394" s="15"/>
      <c r="H394" s="15"/>
      <c r="I394" s="15"/>
      <c r="J394" s="15"/>
      <c r="K394" s="15"/>
      <c r="N394" s="18"/>
      <c r="AC394" s="12">
        <v>1</v>
      </c>
      <c r="AD394" s="12">
        <v>0</v>
      </c>
      <c r="AE394" s="12">
        <v>0</v>
      </c>
      <c r="AF394" s="12">
        <v>0</v>
      </c>
    </row>
    <row r="395" spans="1:38" x14ac:dyDescent="0.25">
      <c r="A395" s="14">
        <v>394</v>
      </c>
      <c r="B395" s="12" t="s">
        <v>671</v>
      </c>
      <c r="C395" s="12" t="s">
        <v>49</v>
      </c>
      <c r="D395" s="12" t="s">
        <v>449</v>
      </c>
      <c r="E395" s="15"/>
      <c r="F395" s="15"/>
      <c r="G395" s="15"/>
      <c r="H395" s="15"/>
      <c r="I395" s="15"/>
      <c r="J395" s="15"/>
      <c r="K395" s="15"/>
      <c r="N395" s="18"/>
      <c r="AC395" s="12">
        <v>0</v>
      </c>
      <c r="AD395" s="12">
        <v>0</v>
      </c>
      <c r="AE395" s="12">
        <v>0</v>
      </c>
      <c r="AF395" s="12">
        <v>0</v>
      </c>
    </row>
    <row r="396" spans="1:38" x14ac:dyDescent="0.25">
      <c r="A396" s="14">
        <v>395</v>
      </c>
      <c r="B396" s="12" t="s">
        <v>671</v>
      </c>
      <c r="C396" s="12" t="s">
        <v>50</v>
      </c>
      <c r="D396" s="12" t="s">
        <v>450</v>
      </c>
      <c r="E396" s="15"/>
      <c r="F396" s="15"/>
      <c r="G396" s="15"/>
      <c r="H396" s="15"/>
      <c r="I396" s="15"/>
      <c r="J396" s="15"/>
      <c r="K396" s="15"/>
      <c r="N396" s="18"/>
      <c r="AC396" s="12">
        <v>0</v>
      </c>
      <c r="AD396" s="12">
        <v>5</v>
      </c>
      <c r="AE396" s="12">
        <v>0</v>
      </c>
      <c r="AF396" s="12">
        <v>35</v>
      </c>
    </row>
    <row r="397" spans="1:38" x14ac:dyDescent="0.25">
      <c r="A397" s="14">
        <v>396</v>
      </c>
      <c r="B397" s="12" t="s">
        <v>671</v>
      </c>
      <c r="C397" s="12" t="s">
        <v>51</v>
      </c>
      <c r="D397" s="12" t="s">
        <v>451</v>
      </c>
      <c r="E397" s="15"/>
      <c r="F397" s="15"/>
      <c r="G397" s="15"/>
      <c r="H397" s="15"/>
      <c r="I397" s="15"/>
      <c r="J397" s="15"/>
      <c r="K397" s="15"/>
      <c r="N397" s="18"/>
      <c r="AC397" s="12">
        <v>0</v>
      </c>
      <c r="AD397" s="12">
        <v>0</v>
      </c>
      <c r="AE397" s="12">
        <v>0</v>
      </c>
      <c r="AF397" s="12">
        <v>0</v>
      </c>
    </row>
    <row r="398" spans="1:38" x14ac:dyDescent="0.25">
      <c r="A398" s="14">
        <v>397</v>
      </c>
      <c r="B398" s="12" t="s">
        <v>671</v>
      </c>
      <c r="C398" s="12" t="s">
        <v>52</v>
      </c>
      <c r="D398" s="12" t="s">
        <v>452</v>
      </c>
      <c r="E398" s="15"/>
      <c r="F398" s="15"/>
      <c r="G398" s="15"/>
      <c r="H398" s="15"/>
      <c r="I398" s="15"/>
      <c r="J398" s="15"/>
      <c r="K398" s="15"/>
      <c r="N398" s="18"/>
      <c r="AC398" s="12">
        <v>0</v>
      </c>
      <c r="AD398" s="12">
        <v>3</v>
      </c>
      <c r="AE398" s="12">
        <v>0</v>
      </c>
      <c r="AF398" s="12">
        <v>8</v>
      </c>
    </row>
    <row r="399" spans="1:38" x14ac:dyDescent="0.25">
      <c r="A399" s="14">
        <v>398</v>
      </c>
      <c r="B399" s="12" t="s">
        <v>671</v>
      </c>
      <c r="C399" s="12" t="s">
        <v>53</v>
      </c>
      <c r="D399" s="12" t="s">
        <v>453</v>
      </c>
      <c r="E399" s="15"/>
      <c r="F399" s="15"/>
      <c r="G399" s="15"/>
      <c r="H399" s="15"/>
      <c r="I399" s="15"/>
      <c r="J399" s="15"/>
      <c r="K399" s="15"/>
      <c r="N399" s="18"/>
      <c r="AC399" s="12">
        <v>0</v>
      </c>
      <c r="AD399" s="12">
        <v>4</v>
      </c>
      <c r="AE399" s="12">
        <v>0</v>
      </c>
      <c r="AF399" s="12">
        <v>30</v>
      </c>
    </row>
    <row r="400" spans="1:38" x14ac:dyDescent="0.25">
      <c r="A400" s="14">
        <v>399</v>
      </c>
      <c r="B400" s="12" t="s">
        <v>671</v>
      </c>
      <c r="C400" s="12" t="s">
        <v>54</v>
      </c>
      <c r="D400" s="12" t="s">
        <v>454</v>
      </c>
      <c r="E400" s="15"/>
      <c r="F400" s="15"/>
      <c r="G400" s="15"/>
      <c r="H400" s="15"/>
      <c r="I400" s="15"/>
      <c r="J400" s="15"/>
      <c r="K400" s="15"/>
      <c r="N400" s="18"/>
      <c r="AG400" s="12">
        <v>32</v>
      </c>
      <c r="AH400" s="12">
        <v>32</v>
      </c>
      <c r="AI400" s="23">
        <f>AH400/AG400</f>
        <v>1</v>
      </c>
      <c r="AJ400" s="12">
        <v>10</v>
      </c>
      <c r="AK400" s="12">
        <v>5</v>
      </c>
      <c r="AL400" s="23">
        <f>AK400/AJ400</f>
        <v>0.5</v>
      </c>
    </row>
    <row r="401" spans="1:41" x14ac:dyDescent="0.25">
      <c r="A401" s="14">
        <v>400</v>
      </c>
      <c r="B401" s="12" t="s">
        <v>671</v>
      </c>
      <c r="C401" s="12" t="s">
        <v>55</v>
      </c>
      <c r="D401" s="12" t="s">
        <v>455</v>
      </c>
      <c r="E401" s="15"/>
      <c r="F401" s="15"/>
      <c r="G401" s="15"/>
      <c r="H401" s="15"/>
      <c r="I401" s="15"/>
      <c r="J401" s="15"/>
      <c r="K401" s="15"/>
      <c r="N401" s="18"/>
      <c r="AM401" s="12">
        <v>14</v>
      </c>
      <c r="AN401" s="12">
        <v>844</v>
      </c>
      <c r="AO401" s="18">
        <f>AN401/AM401</f>
        <v>60.285714285714285</v>
      </c>
    </row>
    <row r="402" spans="1:41" x14ac:dyDescent="0.25">
      <c r="A402" s="14">
        <v>401</v>
      </c>
      <c r="B402" s="12" t="s">
        <v>672</v>
      </c>
      <c r="C402" s="12" t="s">
        <v>31</v>
      </c>
      <c r="D402" s="12" t="s">
        <v>456</v>
      </c>
      <c r="E402" s="15">
        <v>118</v>
      </c>
      <c r="F402" s="15">
        <v>54</v>
      </c>
      <c r="G402" s="16">
        <v>0.4576271186440678</v>
      </c>
      <c r="H402" s="15">
        <v>19</v>
      </c>
      <c r="I402" s="15">
        <v>9</v>
      </c>
      <c r="J402" s="15">
        <v>1656</v>
      </c>
      <c r="K402" s="17">
        <v>30.666666666666668</v>
      </c>
      <c r="L402" s="12">
        <v>14</v>
      </c>
      <c r="M402" s="12">
        <v>253</v>
      </c>
      <c r="N402" s="18">
        <v>18.071428571428573</v>
      </c>
      <c r="O402" s="12">
        <v>4</v>
      </c>
      <c r="T402" s="21">
        <f>Q402+O402</f>
        <v>4</v>
      </c>
    </row>
    <row r="403" spans="1:41" x14ac:dyDescent="0.25">
      <c r="A403" s="14">
        <v>402</v>
      </c>
      <c r="B403" s="12" t="s">
        <v>672</v>
      </c>
      <c r="C403" s="12" t="s">
        <v>32</v>
      </c>
      <c r="D403" s="12" t="s">
        <v>457</v>
      </c>
      <c r="E403" s="15">
        <v>0</v>
      </c>
      <c r="F403" s="15">
        <v>0</v>
      </c>
      <c r="G403" s="19">
        <v>0</v>
      </c>
      <c r="H403" s="15">
        <v>0</v>
      </c>
      <c r="I403" s="15">
        <v>0</v>
      </c>
      <c r="J403" s="15">
        <v>0</v>
      </c>
      <c r="K403" s="15">
        <v>0</v>
      </c>
      <c r="L403" s="12">
        <v>0</v>
      </c>
      <c r="M403" s="12">
        <v>0</v>
      </c>
      <c r="N403" s="12">
        <v>0</v>
      </c>
      <c r="O403" s="12">
        <v>0</v>
      </c>
      <c r="T403" s="21">
        <f>Q403+O403</f>
        <v>0</v>
      </c>
    </row>
    <row r="404" spans="1:41" x14ac:dyDescent="0.25">
      <c r="A404" s="14">
        <v>403</v>
      </c>
      <c r="B404" s="12" t="s">
        <v>672</v>
      </c>
      <c r="C404" s="12" t="s">
        <v>33</v>
      </c>
      <c r="D404" s="12" t="s">
        <v>458</v>
      </c>
      <c r="E404" s="15"/>
      <c r="F404" s="15"/>
      <c r="G404" s="15"/>
      <c r="H404" s="15"/>
      <c r="I404" s="15"/>
      <c r="J404" s="15"/>
      <c r="K404" s="15"/>
      <c r="L404" s="12">
        <v>49</v>
      </c>
      <c r="M404" s="12">
        <v>540</v>
      </c>
      <c r="N404" s="18">
        <v>11.020408163265307</v>
      </c>
      <c r="O404" s="12">
        <v>5</v>
      </c>
      <c r="P404" s="12">
        <v>6</v>
      </c>
      <c r="Q404" s="12">
        <v>0</v>
      </c>
      <c r="R404" s="12">
        <v>146</v>
      </c>
      <c r="S404" s="18">
        <v>24.333333333333332</v>
      </c>
      <c r="T404" s="21">
        <f>Q404+O404</f>
        <v>5</v>
      </c>
      <c r="U404" s="12">
        <v>29</v>
      </c>
      <c r="V404" s="12">
        <v>480</v>
      </c>
      <c r="W404" s="18">
        <v>16.551724137931036</v>
      </c>
      <c r="X404" s="12">
        <v>0</v>
      </c>
      <c r="Y404" s="12">
        <v>0</v>
      </c>
      <c r="Z404" s="12">
        <v>0</v>
      </c>
      <c r="AA404" s="15">
        <v>0</v>
      </c>
      <c r="AB404" s="12">
        <v>0</v>
      </c>
    </row>
    <row r="405" spans="1:41" x14ac:dyDescent="0.25">
      <c r="A405" s="14">
        <v>404</v>
      </c>
      <c r="B405" s="12" t="s">
        <v>672</v>
      </c>
      <c r="C405" s="12" t="s">
        <v>34</v>
      </c>
      <c r="D405" s="12" t="s">
        <v>459</v>
      </c>
      <c r="E405" s="15"/>
      <c r="F405" s="15"/>
      <c r="G405" s="15"/>
      <c r="H405" s="15"/>
      <c r="I405" s="15"/>
      <c r="J405" s="15"/>
      <c r="K405" s="15"/>
      <c r="L405" s="12">
        <v>0</v>
      </c>
      <c r="M405" s="12">
        <v>0</v>
      </c>
      <c r="N405" s="12">
        <v>0</v>
      </c>
      <c r="O405" s="12">
        <v>0</v>
      </c>
      <c r="P405" s="12">
        <v>12</v>
      </c>
      <c r="Q405" s="12">
        <v>6</v>
      </c>
      <c r="R405" s="12">
        <v>351</v>
      </c>
      <c r="S405" s="18">
        <v>29.25</v>
      </c>
      <c r="T405" s="21">
        <f>Q405+O405</f>
        <v>6</v>
      </c>
      <c r="U405" s="12">
        <v>0</v>
      </c>
      <c r="V405" s="12">
        <v>0</v>
      </c>
      <c r="W405" s="15">
        <v>0</v>
      </c>
      <c r="X405" s="12">
        <v>0</v>
      </c>
      <c r="Y405" s="12">
        <v>0</v>
      </c>
      <c r="Z405" s="12">
        <v>0</v>
      </c>
      <c r="AA405" s="15">
        <v>0</v>
      </c>
      <c r="AB405" s="12">
        <v>0</v>
      </c>
    </row>
    <row r="406" spans="1:41" x14ac:dyDescent="0.25">
      <c r="A406" s="14">
        <v>405</v>
      </c>
      <c r="B406" s="12" t="s">
        <v>672</v>
      </c>
      <c r="C406" s="12" t="s">
        <v>35</v>
      </c>
      <c r="D406" s="12" t="s">
        <v>460</v>
      </c>
      <c r="E406" s="15"/>
      <c r="F406" s="15"/>
      <c r="G406" s="15"/>
      <c r="H406" s="15"/>
      <c r="I406" s="15"/>
      <c r="J406" s="15"/>
      <c r="K406" s="15"/>
      <c r="L406" s="12">
        <v>48</v>
      </c>
      <c r="M406" s="12">
        <v>163</v>
      </c>
      <c r="N406" s="18">
        <v>3.3958333333333335</v>
      </c>
      <c r="O406" s="12">
        <v>1</v>
      </c>
      <c r="P406" s="12">
        <v>5</v>
      </c>
      <c r="Q406" s="12">
        <v>0</v>
      </c>
      <c r="R406" s="12">
        <v>38</v>
      </c>
      <c r="S406" s="18">
        <v>7.6</v>
      </c>
      <c r="T406" s="21">
        <f>Q406+O406</f>
        <v>1</v>
      </c>
      <c r="U406" s="12">
        <v>0</v>
      </c>
      <c r="V406" s="12">
        <v>0</v>
      </c>
      <c r="W406" s="15">
        <v>0</v>
      </c>
      <c r="X406" s="12">
        <v>0</v>
      </c>
      <c r="Y406" s="12">
        <v>0</v>
      </c>
      <c r="Z406" s="12">
        <v>0</v>
      </c>
      <c r="AA406" s="15">
        <v>0</v>
      </c>
      <c r="AB406" s="12">
        <v>0</v>
      </c>
    </row>
    <row r="407" spans="1:41" x14ac:dyDescent="0.25">
      <c r="A407" s="14">
        <v>406</v>
      </c>
      <c r="B407" s="12" t="s">
        <v>672</v>
      </c>
      <c r="C407" s="12" t="s">
        <v>36</v>
      </c>
      <c r="D407" s="12" t="s">
        <v>461</v>
      </c>
      <c r="E407" s="15"/>
      <c r="F407" s="15"/>
      <c r="G407" s="15"/>
      <c r="H407" s="15"/>
      <c r="I407" s="15"/>
      <c r="J407" s="15"/>
      <c r="K407" s="15"/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5">
        <v>0</v>
      </c>
      <c r="T407" s="21">
        <f>Q407+O407</f>
        <v>0</v>
      </c>
      <c r="U407" s="12">
        <v>22</v>
      </c>
      <c r="V407" s="12">
        <v>353</v>
      </c>
      <c r="W407" s="18">
        <v>16.045454545454547</v>
      </c>
      <c r="X407" s="12">
        <v>0</v>
      </c>
      <c r="Y407" s="12">
        <v>0</v>
      </c>
      <c r="Z407" s="12">
        <v>0</v>
      </c>
      <c r="AA407" s="15">
        <v>0</v>
      </c>
      <c r="AB407" s="12">
        <v>0</v>
      </c>
    </row>
    <row r="408" spans="1:41" x14ac:dyDescent="0.25">
      <c r="A408" s="14">
        <v>407</v>
      </c>
      <c r="B408" s="12" t="s">
        <v>672</v>
      </c>
      <c r="C408" s="12" t="s">
        <v>37</v>
      </c>
      <c r="D408" s="12" t="s">
        <v>462</v>
      </c>
      <c r="E408" s="15"/>
      <c r="F408" s="15"/>
      <c r="G408" s="15"/>
      <c r="H408" s="15"/>
      <c r="I408" s="15"/>
      <c r="J408" s="15"/>
      <c r="K408" s="15"/>
      <c r="L408" s="12">
        <v>27</v>
      </c>
      <c r="M408" s="12">
        <v>275</v>
      </c>
      <c r="N408" s="18">
        <v>10.185185185185185</v>
      </c>
      <c r="O408" s="12">
        <v>4</v>
      </c>
      <c r="P408" s="12">
        <v>7</v>
      </c>
      <c r="Q408" s="12">
        <v>2</v>
      </c>
      <c r="R408" s="12">
        <v>300</v>
      </c>
      <c r="S408" s="18">
        <v>42.857142857142854</v>
      </c>
      <c r="T408" s="21">
        <f>Q408+O408</f>
        <v>6</v>
      </c>
      <c r="U408" s="12">
        <v>0</v>
      </c>
      <c r="V408" s="12">
        <v>0</v>
      </c>
      <c r="W408" s="15">
        <v>0</v>
      </c>
      <c r="X408" s="12">
        <v>0</v>
      </c>
      <c r="Y408" s="12">
        <v>7</v>
      </c>
      <c r="Z408" s="12">
        <v>72</v>
      </c>
      <c r="AA408" s="18">
        <v>10.285714285714286</v>
      </c>
      <c r="AB408" s="12">
        <v>0</v>
      </c>
    </row>
    <row r="409" spans="1:41" x14ac:dyDescent="0.25">
      <c r="A409" s="14">
        <v>408</v>
      </c>
      <c r="B409" s="12" t="s">
        <v>672</v>
      </c>
      <c r="C409" s="12" t="s">
        <v>38</v>
      </c>
      <c r="D409" s="12" t="s">
        <v>463</v>
      </c>
      <c r="E409" s="15"/>
      <c r="F409" s="15"/>
      <c r="G409" s="15"/>
      <c r="H409" s="15"/>
      <c r="I409" s="15"/>
      <c r="J409" s="15"/>
      <c r="K409" s="15"/>
      <c r="L409" s="12">
        <v>0</v>
      </c>
      <c r="M409" s="12">
        <v>0</v>
      </c>
      <c r="N409" s="12">
        <v>0</v>
      </c>
      <c r="O409" s="12">
        <v>0</v>
      </c>
      <c r="P409" s="12">
        <v>14</v>
      </c>
      <c r="Q409" s="12">
        <v>8</v>
      </c>
      <c r="R409" s="12">
        <v>691</v>
      </c>
      <c r="S409" s="18">
        <v>49.357142857142854</v>
      </c>
      <c r="T409" s="21">
        <f>Q409+O409</f>
        <v>8</v>
      </c>
      <c r="U409" s="12">
        <v>0</v>
      </c>
      <c r="V409" s="12">
        <v>0</v>
      </c>
      <c r="W409" s="15">
        <v>0</v>
      </c>
      <c r="X409" s="12">
        <v>0</v>
      </c>
      <c r="Y409" s="12">
        <v>0</v>
      </c>
      <c r="Z409" s="12">
        <v>0</v>
      </c>
      <c r="AA409" s="15">
        <v>0</v>
      </c>
      <c r="AB409" s="12">
        <v>0</v>
      </c>
    </row>
    <row r="410" spans="1:41" x14ac:dyDescent="0.25">
      <c r="A410" s="14">
        <v>409</v>
      </c>
      <c r="B410" s="12" t="s">
        <v>672</v>
      </c>
      <c r="C410" s="12" t="s">
        <v>39</v>
      </c>
      <c r="D410" s="12" t="s">
        <v>464</v>
      </c>
      <c r="E410" s="15"/>
      <c r="F410" s="15"/>
      <c r="G410" s="15"/>
      <c r="H410" s="15"/>
      <c r="I410" s="15"/>
      <c r="J410" s="15"/>
      <c r="K410" s="15"/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5">
        <v>0</v>
      </c>
      <c r="T410" s="21">
        <f>Q410+O410</f>
        <v>0</v>
      </c>
      <c r="U410" s="12">
        <v>0</v>
      </c>
      <c r="V410" s="12">
        <v>0</v>
      </c>
      <c r="W410" s="15">
        <v>0</v>
      </c>
      <c r="X410" s="12">
        <v>0</v>
      </c>
      <c r="Y410" s="12">
        <v>0</v>
      </c>
      <c r="Z410" s="12">
        <v>0</v>
      </c>
      <c r="AA410" s="15">
        <v>0</v>
      </c>
      <c r="AB410" s="12">
        <v>0</v>
      </c>
    </row>
    <row r="411" spans="1:41" x14ac:dyDescent="0.25">
      <c r="A411" s="14">
        <v>410</v>
      </c>
      <c r="B411" s="12" t="s">
        <v>672</v>
      </c>
      <c r="C411" s="12" t="s">
        <v>40</v>
      </c>
      <c r="D411" s="12" t="s">
        <v>465</v>
      </c>
      <c r="E411" s="15"/>
      <c r="F411" s="15"/>
      <c r="G411" s="15"/>
      <c r="H411" s="15"/>
      <c r="I411" s="15"/>
      <c r="J411" s="15"/>
      <c r="K411" s="15"/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5">
        <v>0</v>
      </c>
      <c r="T411" s="21">
        <f>Q411+O411</f>
        <v>0</v>
      </c>
      <c r="U411" s="12">
        <v>0</v>
      </c>
      <c r="V411" s="12">
        <v>0</v>
      </c>
      <c r="W411" s="15">
        <v>0</v>
      </c>
      <c r="X411" s="12">
        <v>0</v>
      </c>
      <c r="Y411" s="12">
        <v>0</v>
      </c>
      <c r="Z411" s="12">
        <v>0</v>
      </c>
      <c r="AA411" s="15">
        <v>0</v>
      </c>
      <c r="AB411" s="12">
        <v>0</v>
      </c>
    </row>
    <row r="412" spans="1:41" x14ac:dyDescent="0.25">
      <c r="A412" s="14">
        <v>411</v>
      </c>
      <c r="B412" s="12" t="s">
        <v>672</v>
      </c>
      <c r="C412" s="12" t="s">
        <v>41</v>
      </c>
      <c r="D412" s="12" t="s">
        <v>466</v>
      </c>
      <c r="E412" s="15"/>
      <c r="F412" s="15"/>
      <c r="G412" s="15"/>
      <c r="H412" s="15"/>
      <c r="I412" s="15"/>
      <c r="J412" s="15"/>
      <c r="K412" s="15"/>
      <c r="L412" s="12">
        <v>0</v>
      </c>
      <c r="M412" s="12">
        <v>0</v>
      </c>
      <c r="N412" s="12">
        <v>0</v>
      </c>
      <c r="O412" s="12">
        <v>0</v>
      </c>
      <c r="P412" s="12">
        <v>10</v>
      </c>
      <c r="Q412" s="12">
        <v>3</v>
      </c>
      <c r="R412" s="12">
        <v>130</v>
      </c>
      <c r="S412" s="18">
        <v>13</v>
      </c>
      <c r="T412" s="21">
        <f>Q412+O412</f>
        <v>3</v>
      </c>
      <c r="U412" s="12">
        <v>0</v>
      </c>
      <c r="V412" s="12">
        <v>0</v>
      </c>
      <c r="W412" s="15">
        <v>0</v>
      </c>
      <c r="X412" s="12">
        <v>0</v>
      </c>
      <c r="Y412" s="12">
        <v>0</v>
      </c>
      <c r="Z412" s="12">
        <v>0</v>
      </c>
      <c r="AA412" s="15">
        <v>0</v>
      </c>
      <c r="AB412" s="12">
        <v>0</v>
      </c>
    </row>
    <row r="413" spans="1:41" x14ac:dyDescent="0.25">
      <c r="A413" s="14">
        <v>412</v>
      </c>
      <c r="B413" s="12" t="s">
        <v>672</v>
      </c>
      <c r="C413" s="12" t="s">
        <v>42</v>
      </c>
      <c r="D413" s="12" t="s">
        <v>467</v>
      </c>
      <c r="E413" s="15"/>
      <c r="F413" s="15"/>
      <c r="G413" s="15"/>
      <c r="H413" s="15"/>
      <c r="I413" s="15"/>
      <c r="J413" s="15"/>
      <c r="K413" s="15"/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5">
        <v>0</v>
      </c>
      <c r="T413" s="21">
        <f>Q413+O413</f>
        <v>0</v>
      </c>
      <c r="U413" s="12">
        <v>0</v>
      </c>
      <c r="V413" s="12">
        <v>0</v>
      </c>
      <c r="W413" s="15">
        <v>0</v>
      </c>
      <c r="X413" s="12">
        <v>0</v>
      </c>
      <c r="Y413" s="12">
        <v>0</v>
      </c>
      <c r="Z413" s="12">
        <v>0</v>
      </c>
      <c r="AA413" s="15">
        <v>0</v>
      </c>
      <c r="AB413" s="12">
        <v>0</v>
      </c>
    </row>
    <row r="414" spans="1:41" x14ac:dyDescent="0.25">
      <c r="A414" s="14">
        <v>413</v>
      </c>
      <c r="B414" s="12" t="s">
        <v>672</v>
      </c>
      <c r="C414" s="12" t="s">
        <v>43</v>
      </c>
      <c r="D414" s="12" t="s">
        <v>468</v>
      </c>
      <c r="E414" s="15"/>
      <c r="F414" s="15"/>
      <c r="G414" s="15"/>
      <c r="H414" s="15"/>
      <c r="I414" s="15"/>
      <c r="J414" s="15"/>
      <c r="K414" s="15"/>
      <c r="N414" s="18"/>
      <c r="AC414" s="12">
        <v>4</v>
      </c>
      <c r="AD414" s="12">
        <v>0</v>
      </c>
      <c r="AE414" s="12">
        <v>0</v>
      </c>
      <c r="AF414" s="12">
        <v>0</v>
      </c>
    </row>
    <row r="415" spans="1:41" x14ac:dyDescent="0.25">
      <c r="A415" s="14">
        <v>414</v>
      </c>
      <c r="B415" s="12" t="s">
        <v>672</v>
      </c>
      <c r="C415" s="12" t="s">
        <v>44</v>
      </c>
      <c r="D415" s="12" t="s">
        <v>469</v>
      </c>
      <c r="E415" s="15"/>
      <c r="F415" s="15"/>
      <c r="G415" s="15"/>
      <c r="H415" s="15"/>
      <c r="I415" s="15"/>
      <c r="J415" s="15"/>
      <c r="K415" s="15"/>
      <c r="N415" s="18"/>
      <c r="AC415" s="12">
        <v>5</v>
      </c>
      <c r="AD415" s="12">
        <v>0</v>
      </c>
      <c r="AE415" s="12">
        <v>0</v>
      </c>
      <c r="AF415" s="12">
        <v>0</v>
      </c>
    </row>
    <row r="416" spans="1:41" x14ac:dyDescent="0.25">
      <c r="A416" s="14">
        <v>415</v>
      </c>
      <c r="B416" s="12" t="s">
        <v>672</v>
      </c>
      <c r="C416" s="12" t="s">
        <v>45</v>
      </c>
      <c r="D416" s="12" t="s">
        <v>470</v>
      </c>
      <c r="E416" s="15"/>
      <c r="F416" s="15"/>
      <c r="G416" s="15"/>
      <c r="H416" s="15"/>
      <c r="I416" s="15"/>
      <c r="J416" s="15"/>
      <c r="K416" s="15"/>
      <c r="N416" s="18"/>
      <c r="AC416" s="12">
        <v>3</v>
      </c>
      <c r="AD416" s="12">
        <v>0</v>
      </c>
      <c r="AE416" s="12">
        <v>0</v>
      </c>
      <c r="AF416" s="12">
        <v>0</v>
      </c>
    </row>
    <row r="417" spans="1:41" x14ac:dyDescent="0.25">
      <c r="A417" s="14">
        <v>416</v>
      </c>
      <c r="B417" s="12" t="s">
        <v>672</v>
      </c>
      <c r="C417" s="12" t="s">
        <v>46</v>
      </c>
      <c r="D417" s="12" t="s">
        <v>471</v>
      </c>
      <c r="E417" s="15"/>
      <c r="F417" s="15"/>
      <c r="G417" s="15"/>
      <c r="H417" s="15"/>
      <c r="I417" s="15"/>
      <c r="J417" s="15"/>
      <c r="K417" s="15"/>
      <c r="N417" s="18"/>
      <c r="AC417" s="12">
        <v>3</v>
      </c>
      <c r="AD417" s="12">
        <v>0</v>
      </c>
      <c r="AE417" s="12">
        <v>0</v>
      </c>
      <c r="AF417" s="12">
        <v>0</v>
      </c>
    </row>
    <row r="418" spans="1:41" x14ac:dyDescent="0.25">
      <c r="A418" s="14">
        <v>417</v>
      </c>
      <c r="B418" s="12" t="s">
        <v>672</v>
      </c>
      <c r="C418" s="12" t="s">
        <v>47</v>
      </c>
      <c r="D418" s="12" t="s">
        <v>472</v>
      </c>
      <c r="E418" s="15"/>
      <c r="F418" s="15"/>
      <c r="G418" s="15"/>
      <c r="H418" s="15"/>
      <c r="I418" s="15"/>
      <c r="J418" s="15"/>
      <c r="K418" s="15"/>
      <c r="N418" s="18"/>
      <c r="AC418" s="12">
        <v>8</v>
      </c>
      <c r="AD418" s="12">
        <v>0</v>
      </c>
      <c r="AE418" s="12">
        <v>0</v>
      </c>
      <c r="AF418" s="12">
        <v>0</v>
      </c>
    </row>
    <row r="419" spans="1:41" x14ac:dyDescent="0.25">
      <c r="A419" s="14">
        <v>418</v>
      </c>
      <c r="B419" s="12" t="s">
        <v>672</v>
      </c>
      <c r="C419" s="12" t="s">
        <v>48</v>
      </c>
      <c r="D419" s="12" t="s">
        <v>473</v>
      </c>
      <c r="E419" s="15"/>
      <c r="F419" s="15"/>
      <c r="G419" s="15"/>
      <c r="H419" s="15"/>
      <c r="I419" s="15"/>
      <c r="J419" s="15"/>
      <c r="K419" s="15"/>
      <c r="N419" s="18"/>
      <c r="AC419" s="12">
        <v>4</v>
      </c>
      <c r="AD419" s="12">
        <v>0</v>
      </c>
      <c r="AE419" s="12">
        <v>0</v>
      </c>
      <c r="AF419" s="12">
        <v>0</v>
      </c>
    </row>
    <row r="420" spans="1:41" x14ac:dyDescent="0.25">
      <c r="A420" s="14">
        <v>419</v>
      </c>
      <c r="B420" s="12" t="s">
        <v>672</v>
      </c>
      <c r="C420" s="12" t="s">
        <v>49</v>
      </c>
      <c r="D420" s="12" t="s">
        <v>474</v>
      </c>
      <c r="E420" s="15"/>
      <c r="F420" s="15"/>
      <c r="G420" s="15"/>
      <c r="H420" s="15"/>
      <c r="I420" s="15"/>
      <c r="J420" s="15"/>
      <c r="K420" s="15"/>
      <c r="N420" s="18"/>
      <c r="AC420" s="12">
        <v>2</v>
      </c>
      <c r="AD420" s="12">
        <v>0</v>
      </c>
      <c r="AE420" s="12">
        <v>0</v>
      </c>
      <c r="AF420" s="12">
        <v>0</v>
      </c>
    </row>
    <row r="421" spans="1:41" x14ac:dyDescent="0.25">
      <c r="A421" s="14">
        <v>420</v>
      </c>
      <c r="B421" s="12" t="s">
        <v>672</v>
      </c>
      <c r="C421" s="12" t="s">
        <v>50</v>
      </c>
      <c r="D421" s="12" t="s">
        <v>475</v>
      </c>
      <c r="E421" s="15"/>
      <c r="F421" s="15"/>
      <c r="G421" s="15"/>
      <c r="H421" s="15"/>
      <c r="I421" s="15"/>
      <c r="J421" s="15"/>
      <c r="K421" s="15"/>
      <c r="N421" s="18"/>
      <c r="AC421" s="12">
        <v>0</v>
      </c>
      <c r="AD421" s="12">
        <v>2</v>
      </c>
      <c r="AE421" s="12">
        <v>0</v>
      </c>
      <c r="AF421" s="12">
        <v>4</v>
      </c>
    </row>
    <row r="422" spans="1:41" x14ac:dyDescent="0.25">
      <c r="A422" s="14">
        <v>421</v>
      </c>
      <c r="B422" s="12" t="s">
        <v>672</v>
      </c>
      <c r="C422" s="12" t="s">
        <v>51</v>
      </c>
      <c r="D422" s="12" t="s">
        <v>476</v>
      </c>
      <c r="E422" s="15"/>
      <c r="F422" s="15"/>
      <c r="G422" s="15"/>
      <c r="H422" s="15"/>
      <c r="I422" s="15"/>
      <c r="J422" s="15"/>
      <c r="K422" s="15"/>
      <c r="N422" s="18"/>
      <c r="AC422" s="12">
        <v>0</v>
      </c>
      <c r="AD422" s="12">
        <v>1</v>
      </c>
      <c r="AE422" s="12">
        <v>0</v>
      </c>
      <c r="AF422" s="12">
        <v>4</v>
      </c>
    </row>
    <row r="423" spans="1:41" x14ac:dyDescent="0.25">
      <c r="A423" s="14">
        <v>422</v>
      </c>
      <c r="B423" s="12" t="s">
        <v>672</v>
      </c>
      <c r="C423" s="12" t="s">
        <v>52</v>
      </c>
      <c r="D423" s="12" t="s">
        <v>477</v>
      </c>
      <c r="E423" s="15"/>
      <c r="F423" s="15"/>
      <c r="G423" s="15"/>
      <c r="H423" s="15"/>
      <c r="I423" s="15"/>
      <c r="J423" s="15"/>
      <c r="K423" s="15"/>
      <c r="N423" s="18"/>
      <c r="AC423" s="12">
        <v>0</v>
      </c>
      <c r="AD423" s="12">
        <v>3</v>
      </c>
      <c r="AE423" s="12">
        <v>0</v>
      </c>
      <c r="AF423" s="12">
        <v>15</v>
      </c>
    </row>
    <row r="424" spans="1:41" x14ac:dyDescent="0.25">
      <c r="A424" s="14">
        <v>423</v>
      </c>
      <c r="B424" s="12" t="s">
        <v>672</v>
      </c>
      <c r="C424" s="12" t="s">
        <v>53</v>
      </c>
      <c r="D424" s="12" t="s">
        <v>478</v>
      </c>
      <c r="E424" s="15"/>
      <c r="F424" s="15"/>
      <c r="G424" s="15"/>
      <c r="H424" s="15"/>
      <c r="I424" s="15"/>
      <c r="J424" s="15"/>
      <c r="K424" s="15"/>
      <c r="N424" s="18"/>
      <c r="AC424" s="12">
        <v>0</v>
      </c>
      <c r="AD424" s="12">
        <v>2</v>
      </c>
      <c r="AE424" s="12">
        <v>0</v>
      </c>
      <c r="AF424" s="12">
        <v>22</v>
      </c>
    </row>
    <row r="425" spans="1:41" x14ac:dyDescent="0.25">
      <c r="A425" s="14">
        <v>424</v>
      </c>
      <c r="B425" s="12" t="s">
        <v>672</v>
      </c>
      <c r="C425" s="12" t="s">
        <v>54</v>
      </c>
      <c r="D425" s="12" t="s">
        <v>479</v>
      </c>
      <c r="E425" s="15"/>
      <c r="F425" s="15"/>
      <c r="G425" s="15"/>
      <c r="H425" s="15"/>
      <c r="I425" s="15"/>
      <c r="J425" s="15"/>
      <c r="K425" s="15"/>
      <c r="N425" s="18"/>
      <c r="AG425" s="12">
        <v>33</v>
      </c>
      <c r="AH425" s="12">
        <v>33</v>
      </c>
      <c r="AI425" s="23">
        <f>AH425/AG425</f>
        <v>1</v>
      </c>
      <c r="AJ425" s="12">
        <v>11</v>
      </c>
      <c r="AK425" s="12">
        <v>10</v>
      </c>
      <c r="AL425" s="23">
        <f>AK425/AJ425</f>
        <v>0.90909090909090906</v>
      </c>
    </row>
    <row r="426" spans="1:41" x14ac:dyDescent="0.25">
      <c r="A426" s="14">
        <v>425</v>
      </c>
      <c r="B426" s="12" t="s">
        <v>672</v>
      </c>
      <c r="C426" s="12" t="s">
        <v>55</v>
      </c>
      <c r="D426" s="12" t="s">
        <v>480</v>
      </c>
      <c r="E426" s="15"/>
      <c r="F426" s="15"/>
      <c r="G426" s="15"/>
      <c r="H426" s="15"/>
      <c r="I426" s="15"/>
      <c r="J426" s="15"/>
      <c r="K426" s="15"/>
      <c r="N426" s="18"/>
      <c r="AM426" s="12">
        <v>10</v>
      </c>
      <c r="AN426" s="12">
        <v>573</v>
      </c>
      <c r="AO426" s="18">
        <f>AN426/AM426</f>
        <v>57.3</v>
      </c>
    </row>
    <row r="427" spans="1:41" x14ac:dyDescent="0.25">
      <c r="A427" s="14">
        <v>426</v>
      </c>
      <c r="B427" s="12" t="s">
        <v>673</v>
      </c>
      <c r="C427" s="12" t="s">
        <v>31</v>
      </c>
      <c r="D427" s="12" t="s">
        <v>481</v>
      </c>
      <c r="E427" s="15">
        <v>126</v>
      </c>
      <c r="F427" s="15">
        <v>75</v>
      </c>
      <c r="G427" s="16">
        <v>0.59523809523809523</v>
      </c>
      <c r="H427" s="15">
        <v>23</v>
      </c>
      <c r="I427" s="15">
        <v>8</v>
      </c>
      <c r="J427" s="15">
        <v>1761</v>
      </c>
      <c r="K427" s="17">
        <v>23.48</v>
      </c>
      <c r="L427" s="12">
        <v>14</v>
      </c>
      <c r="M427" s="12">
        <v>145</v>
      </c>
      <c r="N427" s="18">
        <v>10.357142857142858</v>
      </c>
      <c r="O427" s="12">
        <v>2</v>
      </c>
      <c r="T427" s="21">
        <f>Q427+O427</f>
        <v>2</v>
      </c>
    </row>
    <row r="428" spans="1:41" x14ac:dyDescent="0.25">
      <c r="A428" s="14">
        <v>427</v>
      </c>
      <c r="B428" s="12" t="s">
        <v>673</v>
      </c>
      <c r="C428" s="12" t="s">
        <v>32</v>
      </c>
      <c r="D428" s="12" t="s">
        <v>482</v>
      </c>
      <c r="E428" s="15">
        <v>0</v>
      </c>
      <c r="F428" s="15">
        <v>0</v>
      </c>
      <c r="G428" s="19">
        <v>0</v>
      </c>
      <c r="H428" s="15">
        <v>0</v>
      </c>
      <c r="I428" s="15">
        <v>0</v>
      </c>
      <c r="J428" s="15">
        <v>0</v>
      </c>
      <c r="K428" s="15">
        <v>0</v>
      </c>
      <c r="L428" s="12">
        <v>0</v>
      </c>
      <c r="M428" s="12">
        <v>0</v>
      </c>
      <c r="N428" s="12">
        <v>0</v>
      </c>
      <c r="O428" s="12">
        <v>0</v>
      </c>
      <c r="T428" s="21">
        <f>Q428+O428</f>
        <v>0</v>
      </c>
    </row>
    <row r="429" spans="1:41" x14ac:dyDescent="0.25">
      <c r="A429" s="14">
        <v>428</v>
      </c>
      <c r="B429" s="12" t="s">
        <v>673</v>
      </c>
      <c r="C429" s="12" t="s">
        <v>33</v>
      </c>
      <c r="D429" s="12" t="s">
        <v>483</v>
      </c>
      <c r="E429" s="15"/>
      <c r="F429" s="15"/>
      <c r="G429" s="15"/>
      <c r="H429" s="15"/>
      <c r="I429" s="15"/>
      <c r="J429" s="15"/>
      <c r="K429" s="15"/>
      <c r="L429" s="12">
        <v>80</v>
      </c>
      <c r="M429" s="12">
        <v>937</v>
      </c>
      <c r="N429" s="18">
        <v>11.7125</v>
      </c>
      <c r="O429" s="12">
        <v>12</v>
      </c>
      <c r="P429" s="12">
        <v>7</v>
      </c>
      <c r="Q429" s="12">
        <v>1</v>
      </c>
      <c r="R429" s="12">
        <v>139</v>
      </c>
      <c r="S429" s="18">
        <v>19.857142857142858</v>
      </c>
      <c r="T429" s="21">
        <f>Q429+O429</f>
        <v>13</v>
      </c>
      <c r="U429" s="12">
        <v>32</v>
      </c>
      <c r="V429" s="12">
        <v>422</v>
      </c>
      <c r="W429" s="18">
        <v>13.1875</v>
      </c>
      <c r="X429" s="12">
        <v>0</v>
      </c>
      <c r="Y429" s="12">
        <v>0</v>
      </c>
      <c r="Z429" s="12">
        <v>0</v>
      </c>
      <c r="AA429" s="15">
        <v>0</v>
      </c>
      <c r="AB429" s="12">
        <v>0</v>
      </c>
    </row>
    <row r="430" spans="1:41" x14ac:dyDescent="0.25">
      <c r="A430" s="14">
        <v>429</v>
      </c>
      <c r="B430" s="12" t="s">
        <v>673</v>
      </c>
      <c r="C430" s="12" t="s">
        <v>34</v>
      </c>
      <c r="D430" s="12" t="s">
        <v>484</v>
      </c>
      <c r="E430" s="15"/>
      <c r="F430" s="15"/>
      <c r="G430" s="15"/>
      <c r="H430" s="15"/>
      <c r="I430" s="15"/>
      <c r="J430" s="15"/>
      <c r="K430" s="15"/>
      <c r="L430" s="12">
        <v>29</v>
      </c>
      <c r="M430" s="12">
        <v>140</v>
      </c>
      <c r="N430" s="18">
        <v>4.8275862068965516</v>
      </c>
      <c r="O430" s="12">
        <v>2</v>
      </c>
      <c r="P430" s="12">
        <v>17</v>
      </c>
      <c r="Q430" s="12">
        <v>4</v>
      </c>
      <c r="R430" s="12">
        <v>300</v>
      </c>
      <c r="S430" s="22">
        <v>17.647058823529413</v>
      </c>
      <c r="T430" s="21">
        <f>Q430+O430</f>
        <v>6</v>
      </c>
      <c r="U430" s="12">
        <v>0</v>
      </c>
      <c r="V430" s="12">
        <v>0</v>
      </c>
      <c r="W430" s="15">
        <v>0</v>
      </c>
      <c r="X430" s="12">
        <v>0</v>
      </c>
      <c r="Y430" s="12">
        <v>0</v>
      </c>
      <c r="Z430" s="12">
        <v>0</v>
      </c>
      <c r="AA430" s="15">
        <v>0</v>
      </c>
      <c r="AB430" s="12">
        <v>0</v>
      </c>
    </row>
    <row r="431" spans="1:41" x14ac:dyDescent="0.25">
      <c r="A431" s="14">
        <v>430</v>
      </c>
      <c r="B431" s="12" t="s">
        <v>673</v>
      </c>
      <c r="C431" s="12" t="s">
        <v>35</v>
      </c>
      <c r="D431" s="12" t="s">
        <v>485</v>
      </c>
      <c r="E431" s="15"/>
      <c r="F431" s="15"/>
      <c r="G431" s="15"/>
      <c r="H431" s="15"/>
      <c r="I431" s="15"/>
      <c r="J431" s="15"/>
      <c r="K431" s="15"/>
      <c r="L431" s="12">
        <v>41</v>
      </c>
      <c r="M431" s="12">
        <v>162</v>
      </c>
      <c r="N431" s="18">
        <v>3.9512195121951219</v>
      </c>
      <c r="O431" s="12">
        <v>1</v>
      </c>
      <c r="P431" s="12">
        <v>3</v>
      </c>
      <c r="Q431" s="12">
        <v>0</v>
      </c>
      <c r="R431" s="12">
        <v>31</v>
      </c>
      <c r="S431" s="18">
        <v>10.333333333333334</v>
      </c>
      <c r="T431" s="21">
        <f>Q431+O431</f>
        <v>1</v>
      </c>
      <c r="U431" s="12">
        <v>0</v>
      </c>
      <c r="V431" s="12">
        <v>0</v>
      </c>
      <c r="W431" s="15">
        <v>0</v>
      </c>
      <c r="X431" s="12">
        <v>0</v>
      </c>
      <c r="Y431" s="12">
        <v>0</v>
      </c>
      <c r="Z431" s="12">
        <v>0</v>
      </c>
      <c r="AA431" s="15">
        <v>0</v>
      </c>
      <c r="AB431" s="12">
        <v>0</v>
      </c>
    </row>
    <row r="432" spans="1:41" x14ac:dyDescent="0.25">
      <c r="A432" s="14">
        <v>431</v>
      </c>
      <c r="B432" s="12" t="s">
        <v>673</v>
      </c>
      <c r="C432" s="12" t="s">
        <v>36</v>
      </c>
      <c r="D432" s="12" t="s">
        <v>486</v>
      </c>
      <c r="E432" s="15"/>
      <c r="F432" s="15"/>
      <c r="G432" s="15"/>
      <c r="H432" s="15"/>
      <c r="I432" s="15"/>
      <c r="J432" s="15"/>
      <c r="K432" s="15"/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5">
        <v>0</v>
      </c>
      <c r="T432" s="21">
        <f>Q432+O432</f>
        <v>0</v>
      </c>
      <c r="U432" s="12">
        <v>5</v>
      </c>
      <c r="V432" s="12">
        <v>75</v>
      </c>
      <c r="W432" s="18">
        <v>15</v>
      </c>
      <c r="X432" s="12">
        <v>0</v>
      </c>
      <c r="Y432" s="12">
        <v>11</v>
      </c>
      <c r="Z432" s="12">
        <v>142</v>
      </c>
      <c r="AA432" s="18">
        <v>12.909090909090908</v>
      </c>
      <c r="AB432" s="12">
        <v>0</v>
      </c>
    </row>
    <row r="433" spans="1:32" x14ac:dyDescent="0.25">
      <c r="A433" s="14">
        <v>432</v>
      </c>
      <c r="B433" s="12" t="s">
        <v>673</v>
      </c>
      <c r="C433" s="12" t="s">
        <v>37</v>
      </c>
      <c r="D433" s="12" t="s">
        <v>487</v>
      </c>
      <c r="E433" s="15"/>
      <c r="F433" s="15"/>
      <c r="G433" s="15"/>
      <c r="H433" s="15"/>
      <c r="I433" s="15"/>
      <c r="J433" s="15"/>
      <c r="K433" s="15"/>
      <c r="L433" s="12">
        <v>0</v>
      </c>
      <c r="M433" s="12">
        <v>0</v>
      </c>
      <c r="N433" s="12">
        <v>0</v>
      </c>
      <c r="O433" s="12">
        <v>0</v>
      </c>
      <c r="P433" s="12">
        <v>14</v>
      </c>
      <c r="Q433" s="12">
        <v>8</v>
      </c>
      <c r="R433" s="12">
        <v>438</v>
      </c>
      <c r="S433" s="18">
        <v>31.285714285714285</v>
      </c>
      <c r="T433" s="21">
        <f>Q433+O433</f>
        <v>8</v>
      </c>
      <c r="U433" s="12">
        <v>0</v>
      </c>
      <c r="V433" s="12">
        <v>0</v>
      </c>
      <c r="W433" s="15">
        <v>0</v>
      </c>
      <c r="X433" s="12">
        <v>0</v>
      </c>
      <c r="Y433" s="12">
        <v>0</v>
      </c>
      <c r="Z433" s="12">
        <v>0</v>
      </c>
      <c r="AA433" s="15">
        <v>0</v>
      </c>
      <c r="AB433" s="12">
        <v>0</v>
      </c>
    </row>
    <row r="434" spans="1:32" x14ac:dyDescent="0.25">
      <c r="A434" s="14">
        <v>433</v>
      </c>
      <c r="B434" s="12" t="s">
        <v>673</v>
      </c>
      <c r="C434" s="12" t="s">
        <v>38</v>
      </c>
      <c r="D434" s="12" t="s">
        <v>488</v>
      </c>
      <c r="E434" s="15"/>
      <c r="F434" s="15"/>
      <c r="G434" s="15"/>
      <c r="H434" s="15"/>
      <c r="I434" s="15"/>
      <c r="J434" s="15"/>
      <c r="K434" s="15"/>
      <c r="L434" s="12">
        <v>0</v>
      </c>
      <c r="M434" s="12">
        <v>0</v>
      </c>
      <c r="N434" s="12">
        <v>0</v>
      </c>
      <c r="O434" s="12">
        <v>0</v>
      </c>
      <c r="P434" s="12">
        <v>24</v>
      </c>
      <c r="Q434" s="12">
        <v>8</v>
      </c>
      <c r="R434" s="12">
        <v>616</v>
      </c>
      <c r="S434" s="18">
        <v>25.666666666666668</v>
      </c>
      <c r="T434" s="21">
        <f>Q434+O434</f>
        <v>8</v>
      </c>
      <c r="U434" s="12">
        <v>0</v>
      </c>
      <c r="V434" s="12">
        <v>0</v>
      </c>
      <c r="W434" s="15">
        <v>0</v>
      </c>
      <c r="X434" s="12">
        <v>0</v>
      </c>
      <c r="Y434" s="12">
        <v>0</v>
      </c>
      <c r="Z434" s="12">
        <v>0</v>
      </c>
      <c r="AA434" s="15">
        <v>0</v>
      </c>
      <c r="AB434" s="12">
        <v>0</v>
      </c>
    </row>
    <row r="435" spans="1:32" x14ac:dyDescent="0.25">
      <c r="A435" s="14">
        <v>434</v>
      </c>
      <c r="B435" s="12" t="s">
        <v>673</v>
      </c>
      <c r="C435" s="12" t="s">
        <v>39</v>
      </c>
      <c r="D435" s="12" t="s">
        <v>489</v>
      </c>
      <c r="E435" s="15"/>
      <c r="F435" s="15"/>
      <c r="G435" s="15"/>
      <c r="H435" s="15"/>
      <c r="I435" s="15"/>
      <c r="J435" s="15"/>
      <c r="K435" s="15"/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5">
        <v>0</v>
      </c>
      <c r="T435" s="21">
        <f>Q435+O435</f>
        <v>0</v>
      </c>
      <c r="U435" s="12">
        <v>8</v>
      </c>
      <c r="V435" s="12">
        <v>53</v>
      </c>
      <c r="W435" s="18">
        <v>6.625</v>
      </c>
      <c r="X435" s="12">
        <v>0</v>
      </c>
      <c r="Y435" s="12">
        <v>1</v>
      </c>
      <c r="Z435" s="12">
        <v>8</v>
      </c>
      <c r="AA435" s="18">
        <v>8</v>
      </c>
      <c r="AB435" s="12">
        <v>0</v>
      </c>
    </row>
    <row r="436" spans="1:32" x14ac:dyDescent="0.25">
      <c r="A436" s="14">
        <v>435</v>
      </c>
      <c r="B436" s="12" t="s">
        <v>673</v>
      </c>
      <c r="C436" s="12" t="s">
        <v>40</v>
      </c>
      <c r="D436" s="12" t="s">
        <v>490</v>
      </c>
      <c r="E436" s="15"/>
      <c r="F436" s="15"/>
      <c r="G436" s="15"/>
      <c r="H436" s="15"/>
      <c r="I436" s="15"/>
      <c r="J436" s="15"/>
      <c r="K436" s="15"/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5">
        <v>0</v>
      </c>
      <c r="T436" s="21">
        <f>Q436+O436</f>
        <v>0</v>
      </c>
      <c r="U436" s="12">
        <v>0</v>
      </c>
      <c r="V436" s="12">
        <v>0</v>
      </c>
      <c r="W436" s="15">
        <v>0</v>
      </c>
      <c r="X436" s="12">
        <v>0</v>
      </c>
      <c r="Y436" s="12">
        <v>0</v>
      </c>
      <c r="Z436" s="12">
        <v>0</v>
      </c>
      <c r="AA436" s="15">
        <v>0</v>
      </c>
      <c r="AB436" s="12">
        <v>0</v>
      </c>
    </row>
    <row r="437" spans="1:32" x14ac:dyDescent="0.25">
      <c r="A437" s="14">
        <v>436</v>
      </c>
      <c r="B437" s="12" t="s">
        <v>673</v>
      </c>
      <c r="C437" s="12" t="s">
        <v>41</v>
      </c>
      <c r="D437" s="12" t="s">
        <v>491</v>
      </c>
      <c r="E437" s="15"/>
      <c r="F437" s="15"/>
      <c r="G437" s="15"/>
      <c r="H437" s="15"/>
      <c r="I437" s="15"/>
      <c r="J437" s="15"/>
      <c r="K437" s="15"/>
      <c r="L437" s="12">
        <v>0</v>
      </c>
      <c r="M437" s="12">
        <v>0</v>
      </c>
      <c r="N437" s="12">
        <v>0</v>
      </c>
      <c r="O437" s="12">
        <v>0</v>
      </c>
      <c r="P437" s="12">
        <v>10</v>
      </c>
      <c r="Q437" s="12">
        <v>2</v>
      </c>
      <c r="R437" s="12">
        <v>237</v>
      </c>
      <c r="S437" s="18">
        <v>23.7</v>
      </c>
      <c r="T437" s="21">
        <f>Q437+O437</f>
        <v>2</v>
      </c>
      <c r="U437" s="12">
        <v>0</v>
      </c>
      <c r="V437" s="12">
        <v>0</v>
      </c>
      <c r="W437" s="15">
        <v>0</v>
      </c>
      <c r="X437" s="12">
        <v>0</v>
      </c>
      <c r="Y437" s="12">
        <v>0</v>
      </c>
      <c r="Z437" s="12">
        <v>0</v>
      </c>
      <c r="AA437" s="15">
        <v>0</v>
      </c>
      <c r="AB437" s="12">
        <v>0</v>
      </c>
    </row>
    <row r="438" spans="1:32" x14ac:dyDescent="0.25">
      <c r="A438" s="14">
        <v>437</v>
      </c>
      <c r="B438" s="12" t="s">
        <v>673</v>
      </c>
      <c r="C438" s="12" t="s">
        <v>42</v>
      </c>
      <c r="D438" s="12" t="s">
        <v>492</v>
      </c>
      <c r="E438" s="15"/>
      <c r="F438" s="15"/>
      <c r="G438" s="15"/>
      <c r="H438" s="15"/>
      <c r="I438" s="15"/>
      <c r="J438" s="15"/>
      <c r="K438" s="15"/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5">
        <v>0</v>
      </c>
      <c r="T438" s="21">
        <f>Q438+O438</f>
        <v>0</v>
      </c>
      <c r="U438" s="12">
        <v>0</v>
      </c>
      <c r="V438" s="12">
        <v>0</v>
      </c>
      <c r="W438" s="15">
        <v>0</v>
      </c>
      <c r="X438" s="12">
        <v>0</v>
      </c>
      <c r="Y438" s="12">
        <v>0</v>
      </c>
      <c r="Z438" s="12">
        <v>0</v>
      </c>
      <c r="AA438" s="15">
        <v>0</v>
      </c>
      <c r="AB438" s="12">
        <v>0</v>
      </c>
    </row>
    <row r="439" spans="1:32" x14ac:dyDescent="0.25">
      <c r="A439" s="14">
        <v>438</v>
      </c>
      <c r="B439" s="12" t="s">
        <v>673</v>
      </c>
      <c r="C439" s="12" t="s">
        <v>43</v>
      </c>
      <c r="D439" s="12" t="s">
        <v>493</v>
      </c>
      <c r="E439" s="15"/>
      <c r="F439" s="15"/>
      <c r="G439" s="15"/>
      <c r="H439" s="15"/>
      <c r="I439" s="15"/>
      <c r="J439" s="15"/>
      <c r="K439" s="15"/>
      <c r="N439" s="18"/>
      <c r="AC439" s="12">
        <v>1</v>
      </c>
      <c r="AD439" s="12">
        <v>0</v>
      </c>
      <c r="AE439" s="12">
        <v>0</v>
      </c>
      <c r="AF439" s="12">
        <v>0</v>
      </c>
    </row>
    <row r="440" spans="1:32" x14ac:dyDescent="0.25">
      <c r="A440" s="14">
        <v>439</v>
      </c>
      <c r="B440" s="12" t="s">
        <v>673</v>
      </c>
      <c r="C440" s="12" t="s">
        <v>44</v>
      </c>
      <c r="D440" s="12" t="s">
        <v>494</v>
      </c>
      <c r="E440" s="15"/>
      <c r="F440" s="15"/>
      <c r="G440" s="15"/>
      <c r="H440" s="15"/>
      <c r="I440" s="15"/>
      <c r="J440" s="15"/>
      <c r="K440" s="15"/>
      <c r="N440" s="18"/>
      <c r="AC440" s="12">
        <v>2</v>
      </c>
      <c r="AD440" s="12">
        <v>0</v>
      </c>
      <c r="AE440" s="12">
        <v>0</v>
      </c>
      <c r="AF440" s="12">
        <v>0</v>
      </c>
    </row>
    <row r="441" spans="1:32" x14ac:dyDescent="0.25">
      <c r="A441" s="14">
        <v>440</v>
      </c>
      <c r="B441" s="12" t="s">
        <v>673</v>
      </c>
      <c r="C441" s="12" t="s">
        <v>45</v>
      </c>
      <c r="D441" s="12" t="s">
        <v>495</v>
      </c>
      <c r="E441" s="15"/>
      <c r="F441" s="15"/>
      <c r="G441" s="15"/>
      <c r="H441" s="15"/>
      <c r="I441" s="15"/>
      <c r="J441" s="15"/>
      <c r="K441" s="15"/>
      <c r="N441" s="18"/>
      <c r="AC441" s="12">
        <v>4</v>
      </c>
      <c r="AD441" s="12">
        <v>0</v>
      </c>
      <c r="AE441" s="12">
        <v>0</v>
      </c>
      <c r="AF441" s="12">
        <v>0</v>
      </c>
    </row>
    <row r="442" spans="1:32" x14ac:dyDescent="0.25">
      <c r="A442" s="14">
        <v>441</v>
      </c>
      <c r="B442" s="12" t="s">
        <v>673</v>
      </c>
      <c r="C442" s="12" t="s">
        <v>46</v>
      </c>
      <c r="D442" s="12" t="s">
        <v>496</v>
      </c>
      <c r="E442" s="15"/>
      <c r="F442" s="15"/>
      <c r="G442" s="15"/>
      <c r="H442" s="15"/>
      <c r="I442" s="15"/>
      <c r="J442" s="15"/>
      <c r="K442" s="15"/>
      <c r="N442" s="18"/>
      <c r="AC442" s="12">
        <v>4</v>
      </c>
      <c r="AD442" s="12">
        <v>0</v>
      </c>
      <c r="AE442" s="12">
        <v>0</v>
      </c>
      <c r="AF442" s="12">
        <v>0</v>
      </c>
    </row>
    <row r="443" spans="1:32" x14ac:dyDescent="0.25">
      <c r="A443" s="14">
        <v>442</v>
      </c>
      <c r="B443" s="12" t="s">
        <v>673</v>
      </c>
      <c r="C443" s="12" t="s">
        <v>47</v>
      </c>
      <c r="D443" s="12" t="s">
        <v>497</v>
      </c>
      <c r="E443" s="15"/>
      <c r="F443" s="15"/>
      <c r="G443" s="15"/>
      <c r="H443" s="15"/>
      <c r="I443" s="15"/>
      <c r="J443" s="15"/>
      <c r="K443" s="15"/>
      <c r="N443" s="18"/>
      <c r="AC443" s="12">
        <v>2</v>
      </c>
      <c r="AD443" s="12">
        <v>2</v>
      </c>
      <c r="AE443" s="12">
        <v>0</v>
      </c>
      <c r="AF443" s="12">
        <v>16</v>
      </c>
    </row>
    <row r="444" spans="1:32" x14ac:dyDescent="0.25">
      <c r="A444" s="14">
        <v>443</v>
      </c>
      <c r="B444" s="12" t="s">
        <v>673</v>
      </c>
      <c r="C444" s="12" t="s">
        <v>48</v>
      </c>
      <c r="D444" s="12" t="s">
        <v>498</v>
      </c>
      <c r="E444" s="15"/>
      <c r="F444" s="15"/>
      <c r="G444" s="15"/>
      <c r="H444" s="15"/>
      <c r="I444" s="15"/>
      <c r="J444" s="15"/>
      <c r="K444" s="15"/>
      <c r="N444" s="18"/>
      <c r="AC444" s="12">
        <v>3</v>
      </c>
      <c r="AD444" s="12">
        <v>0</v>
      </c>
      <c r="AE444" s="12">
        <v>0</v>
      </c>
      <c r="AF444" s="12">
        <v>0</v>
      </c>
    </row>
    <row r="445" spans="1:32" x14ac:dyDescent="0.25">
      <c r="A445" s="14">
        <v>444</v>
      </c>
      <c r="B445" s="12" t="s">
        <v>673</v>
      </c>
      <c r="C445" s="12" t="s">
        <v>49</v>
      </c>
      <c r="D445" s="12" t="s">
        <v>499</v>
      </c>
      <c r="E445" s="15"/>
      <c r="F445" s="15"/>
      <c r="G445" s="15"/>
      <c r="H445" s="15"/>
      <c r="I445" s="15"/>
      <c r="J445" s="15"/>
      <c r="K445" s="15"/>
      <c r="N445" s="18"/>
      <c r="AC445" s="12">
        <v>2</v>
      </c>
      <c r="AD445" s="12">
        <v>0</v>
      </c>
      <c r="AE445" s="12">
        <v>0</v>
      </c>
      <c r="AF445" s="12">
        <v>0</v>
      </c>
    </row>
    <row r="446" spans="1:32" x14ac:dyDescent="0.25">
      <c r="A446" s="14">
        <v>445</v>
      </c>
      <c r="B446" s="12" t="s">
        <v>673</v>
      </c>
      <c r="C446" s="12" t="s">
        <v>50</v>
      </c>
      <c r="D446" s="12" t="s">
        <v>500</v>
      </c>
      <c r="E446" s="15"/>
      <c r="F446" s="15"/>
      <c r="G446" s="15"/>
      <c r="H446" s="15"/>
      <c r="I446" s="15"/>
      <c r="J446" s="15"/>
      <c r="K446" s="15"/>
      <c r="N446" s="18"/>
      <c r="AC446" s="12">
        <v>1</v>
      </c>
      <c r="AD446" s="12">
        <v>1</v>
      </c>
      <c r="AE446" s="12">
        <v>0</v>
      </c>
      <c r="AF446" s="12">
        <v>0</v>
      </c>
    </row>
    <row r="447" spans="1:32" x14ac:dyDescent="0.25">
      <c r="A447" s="14">
        <v>446</v>
      </c>
      <c r="B447" s="12" t="s">
        <v>673</v>
      </c>
      <c r="C447" s="12" t="s">
        <v>51</v>
      </c>
      <c r="D447" s="12" t="s">
        <v>501</v>
      </c>
      <c r="E447" s="15"/>
      <c r="F447" s="15"/>
      <c r="G447" s="15"/>
      <c r="H447" s="15"/>
      <c r="I447" s="15"/>
      <c r="J447" s="15"/>
      <c r="K447" s="15"/>
      <c r="N447" s="18"/>
      <c r="AC447" s="12">
        <v>0</v>
      </c>
      <c r="AD447" s="12">
        <v>1</v>
      </c>
      <c r="AE447" s="12">
        <v>0</v>
      </c>
      <c r="AF447" s="12">
        <v>10</v>
      </c>
    </row>
    <row r="448" spans="1:32" x14ac:dyDescent="0.25">
      <c r="A448" s="14">
        <v>447</v>
      </c>
      <c r="B448" s="12" t="s">
        <v>673</v>
      </c>
      <c r="C448" s="12" t="s">
        <v>52</v>
      </c>
      <c r="D448" s="12" t="s">
        <v>502</v>
      </c>
      <c r="E448" s="15"/>
      <c r="F448" s="15"/>
      <c r="G448" s="15"/>
      <c r="H448" s="15"/>
      <c r="I448" s="15"/>
      <c r="J448" s="15"/>
      <c r="K448" s="15"/>
      <c r="N448" s="18"/>
      <c r="AC448" s="12">
        <v>0</v>
      </c>
      <c r="AD448" s="12">
        <v>2</v>
      </c>
      <c r="AE448" s="12">
        <v>0</v>
      </c>
      <c r="AF448" s="12">
        <v>11</v>
      </c>
    </row>
    <row r="449" spans="1:41" x14ac:dyDescent="0.25">
      <c r="A449" s="14">
        <v>448</v>
      </c>
      <c r="B449" s="12" t="s">
        <v>673</v>
      </c>
      <c r="C449" s="12" t="s">
        <v>53</v>
      </c>
      <c r="D449" s="12" t="s">
        <v>503</v>
      </c>
      <c r="E449" s="15"/>
      <c r="F449" s="15"/>
      <c r="G449" s="15"/>
      <c r="H449" s="15"/>
      <c r="I449" s="15"/>
      <c r="J449" s="15"/>
      <c r="K449" s="15"/>
      <c r="N449" s="18"/>
      <c r="AC449" s="12">
        <v>0</v>
      </c>
      <c r="AD449" s="12">
        <v>1</v>
      </c>
      <c r="AE449" s="12">
        <v>0</v>
      </c>
      <c r="AF449" s="12">
        <v>0</v>
      </c>
    </row>
    <row r="450" spans="1:41" x14ac:dyDescent="0.25">
      <c r="A450" s="14">
        <v>449</v>
      </c>
      <c r="B450" s="12" t="s">
        <v>673</v>
      </c>
      <c r="C450" s="12" t="s">
        <v>54</v>
      </c>
      <c r="D450" s="12" t="s">
        <v>504</v>
      </c>
      <c r="E450" s="15"/>
      <c r="F450" s="15"/>
      <c r="G450" s="15"/>
      <c r="H450" s="15"/>
      <c r="I450" s="15"/>
      <c r="J450" s="15"/>
      <c r="K450" s="15"/>
      <c r="N450" s="18"/>
      <c r="AG450" s="12">
        <v>41</v>
      </c>
      <c r="AH450" s="12">
        <v>41</v>
      </c>
      <c r="AI450" s="23">
        <f>AH450/AG450</f>
        <v>1</v>
      </c>
      <c r="AJ450" s="12">
        <v>14</v>
      </c>
      <c r="AK450" s="12">
        <v>11</v>
      </c>
      <c r="AL450" s="23">
        <f>AK450/AJ450</f>
        <v>0.7857142857142857</v>
      </c>
    </row>
    <row r="451" spans="1:41" x14ac:dyDescent="0.25">
      <c r="A451" s="14">
        <v>450</v>
      </c>
      <c r="B451" s="12" t="s">
        <v>673</v>
      </c>
      <c r="C451" s="12" t="s">
        <v>55</v>
      </c>
      <c r="D451" s="12" t="s">
        <v>505</v>
      </c>
      <c r="E451" s="15"/>
      <c r="F451" s="15"/>
      <c r="G451" s="15"/>
      <c r="H451" s="15"/>
      <c r="I451" s="15"/>
      <c r="J451" s="15"/>
      <c r="K451" s="15"/>
      <c r="N451" s="18"/>
      <c r="AM451" s="12">
        <v>6</v>
      </c>
      <c r="AN451" s="12">
        <v>381</v>
      </c>
      <c r="AO451" s="18">
        <f>AN451/AM451</f>
        <v>63.5</v>
      </c>
    </row>
    <row r="452" spans="1:41" x14ac:dyDescent="0.25">
      <c r="A452" s="14">
        <v>451</v>
      </c>
      <c r="B452" s="12" t="s">
        <v>674</v>
      </c>
      <c r="C452" s="12" t="s">
        <v>31</v>
      </c>
      <c r="D452" s="12" t="s">
        <v>506</v>
      </c>
      <c r="E452" s="15">
        <v>111</v>
      </c>
      <c r="F452" s="15">
        <v>55</v>
      </c>
      <c r="G452" s="16">
        <v>0.49549549549549549</v>
      </c>
      <c r="H452" s="15">
        <v>20</v>
      </c>
      <c r="I452" s="15">
        <v>3</v>
      </c>
      <c r="J452" s="15">
        <v>1807</v>
      </c>
      <c r="K452" s="17">
        <v>32.854545454545452</v>
      </c>
      <c r="L452" s="12">
        <v>35</v>
      </c>
      <c r="M452" s="12">
        <v>323</v>
      </c>
      <c r="N452" s="18">
        <v>9.2285714285714278</v>
      </c>
      <c r="O452" s="12">
        <v>4</v>
      </c>
      <c r="T452" s="21">
        <f>Q452+O452</f>
        <v>4</v>
      </c>
    </row>
    <row r="453" spans="1:41" x14ac:dyDescent="0.25">
      <c r="A453" s="14">
        <v>452</v>
      </c>
      <c r="B453" s="12" t="s">
        <v>674</v>
      </c>
      <c r="C453" s="12" t="s">
        <v>32</v>
      </c>
      <c r="D453" s="12" t="s">
        <v>507</v>
      </c>
      <c r="E453" s="15">
        <v>15</v>
      </c>
      <c r="F453" s="15">
        <v>3</v>
      </c>
      <c r="G453" s="16">
        <v>0.2</v>
      </c>
      <c r="H453" s="15">
        <v>1</v>
      </c>
      <c r="I453" s="15">
        <v>0</v>
      </c>
      <c r="J453" s="15">
        <v>74</v>
      </c>
      <c r="K453" s="17">
        <v>24.666666666666668</v>
      </c>
      <c r="L453" s="12">
        <v>7</v>
      </c>
      <c r="M453" s="12">
        <v>46</v>
      </c>
      <c r="N453" s="18">
        <v>6.5714285714285712</v>
      </c>
      <c r="O453" s="12">
        <v>1</v>
      </c>
      <c r="T453" s="21">
        <f>Q453+O453</f>
        <v>1</v>
      </c>
    </row>
    <row r="454" spans="1:41" x14ac:dyDescent="0.25">
      <c r="A454" s="14">
        <v>453</v>
      </c>
      <c r="B454" s="12" t="s">
        <v>674</v>
      </c>
      <c r="C454" s="12" t="s">
        <v>33</v>
      </c>
      <c r="D454" s="12" t="s">
        <v>508</v>
      </c>
      <c r="E454" s="15"/>
      <c r="F454" s="15"/>
      <c r="G454" s="15"/>
      <c r="H454" s="15"/>
      <c r="I454" s="15"/>
      <c r="J454" s="15"/>
      <c r="K454" s="15"/>
      <c r="L454" s="12">
        <v>80</v>
      </c>
      <c r="M454" s="12">
        <v>612</v>
      </c>
      <c r="N454" s="18">
        <v>7.65</v>
      </c>
      <c r="O454" s="12">
        <v>6</v>
      </c>
      <c r="P454" s="12">
        <v>2</v>
      </c>
      <c r="Q454" s="12">
        <v>0</v>
      </c>
      <c r="R454" s="12">
        <v>22</v>
      </c>
      <c r="S454" s="18">
        <v>11</v>
      </c>
      <c r="T454" s="21">
        <f>Q454+O454</f>
        <v>6</v>
      </c>
      <c r="U454" s="12">
        <v>0</v>
      </c>
      <c r="V454" s="12">
        <v>0</v>
      </c>
      <c r="W454" s="15">
        <v>0</v>
      </c>
      <c r="X454" s="12">
        <v>0</v>
      </c>
      <c r="Y454" s="12">
        <v>0</v>
      </c>
      <c r="Z454" s="12">
        <v>0</v>
      </c>
      <c r="AA454" s="15">
        <v>0</v>
      </c>
      <c r="AB454" s="12">
        <v>0</v>
      </c>
    </row>
    <row r="455" spans="1:41" x14ac:dyDescent="0.25">
      <c r="A455" s="14">
        <v>454</v>
      </c>
      <c r="B455" s="12" t="s">
        <v>674</v>
      </c>
      <c r="C455" s="12" t="s">
        <v>34</v>
      </c>
      <c r="D455" s="12" t="s">
        <v>509</v>
      </c>
      <c r="E455" s="15"/>
      <c r="F455" s="15"/>
      <c r="G455" s="15"/>
      <c r="H455" s="15"/>
      <c r="I455" s="15"/>
      <c r="J455" s="15"/>
      <c r="K455" s="15"/>
      <c r="L455" s="12">
        <v>0</v>
      </c>
      <c r="M455" s="12">
        <v>0</v>
      </c>
      <c r="N455" s="12">
        <v>0</v>
      </c>
      <c r="O455" s="12">
        <v>0</v>
      </c>
      <c r="P455" s="12">
        <v>13</v>
      </c>
      <c r="Q455" s="12">
        <v>1</v>
      </c>
      <c r="R455" s="12">
        <v>424</v>
      </c>
      <c r="S455" s="18">
        <v>32.615384615384613</v>
      </c>
      <c r="T455" s="21">
        <f>Q455+O455</f>
        <v>1</v>
      </c>
      <c r="U455" s="12">
        <v>0</v>
      </c>
      <c r="V455" s="12">
        <v>0</v>
      </c>
      <c r="W455" s="15">
        <v>0</v>
      </c>
      <c r="X455" s="12">
        <v>0</v>
      </c>
      <c r="Y455" s="12">
        <v>0</v>
      </c>
      <c r="Z455" s="12">
        <v>0</v>
      </c>
      <c r="AA455" s="15">
        <v>0</v>
      </c>
      <c r="AB455" s="12">
        <v>0</v>
      </c>
    </row>
    <row r="456" spans="1:41" x14ac:dyDescent="0.25">
      <c r="A456" s="14">
        <v>455</v>
      </c>
      <c r="B456" s="12" t="s">
        <v>674</v>
      </c>
      <c r="C456" s="12" t="s">
        <v>35</v>
      </c>
      <c r="D456" s="12" t="s">
        <v>510</v>
      </c>
      <c r="E456" s="15"/>
      <c r="F456" s="15"/>
      <c r="G456" s="15"/>
      <c r="H456" s="15"/>
      <c r="I456" s="15"/>
      <c r="J456" s="15"/>
      <c r="K456" s="15"/>
      <c r="L456" s="12">
        <v>0</v>
      </c>
      <c r="M456" s="12">
        <v>0</v>
      </c>
      <c r="N456" s="12">
        <v>0</v>
      </c>
      <c r="O456" s="12">
        <v>0</v>
      </c>
      <c r="P456" s="12">
        <v>4</v>
      </c>
      <c r="Q456" s="12">
        <v>0</v>
      </c>
      <c r="R456" s="12">
        <v>64</v>
      </c>
      <c r="S456" s="18">
        <v>16</v>
      </c>
      <c r="T456" s="21">
        <f>Q456+O456</f>
        <v>0</v>
      </c>
      <c r="U456" s="12">
        <v>0</v>
      </c>
      <c r="V456" s="12">
        <v>0</v>
      </c>
      <c r="W456" s="15">
        <v>0</v>
      </c>
      <c r="X456" s="12">
        <v>0</v>
      </c>
      <c r="Y456" s="12">
        <v>0</v>
      </c>
      <c r="Z456" s="12">
        <v>0</v>
      </c>
      <c r="AA456" s="15">
        <v>0</v>
      </c>
      <c r="AB456" s="12">
        <v>0</v>
      </c>
    </row>
    <row r="457" spans="1:41" x14ac:dyDescent="0.25">
      <c r="A457" s="14">
        <v>456</v>
      </c>
      <c r="B457" s="12" t="s">
        <v>674</v>
      </c>
      <c r="C457" s="12" t="s">
        <v>36</v>
      </c>
      <c r="D457" s="12" t="s">
        <v>511</v>
      </c>
      <c r="E457" s="15"/>
      <c r="F457" s="15"/>
      <c r="G457" s="15"/>
      <c r="H457" s="15"/>
      <c r="I457" s="15"/>
      <c r="J457" s="15"/>
      <c r="K457" s="15"/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5">
        <v>0</v>
      </c>
      <c r="T457" s="21">
        <f>Q457+O457</f>
        <v>0</v>
      </c>
      <c r="U457" s="12">
        <v>10</v>
      </c>
      <c r="V457" s="12">
        <v>141</v>
      </c>
      <c r="W457" s="18">
        <v>14.1</v>
      </c>
      <c r="X457" s="12">
        <v>0</v>
      </c>
      <c r="Y457" s="12">
        <v>1</v>
      </c>
      <c r="Z457" s="12">
        <v>7</v>
      </c>
      <c r="AA457" s="18">
        <v>7</v>
      </c>
      <c r="AB457" s="12">
        <v>0</v>
      </c>
    </row>
    <row r="458" spans="1:41" x14ac:dyDescent="0.25">
      <c r="A458" s="14">
        <v>457</v>
      </c>
      <c r="B458" s="12" t="s">
        <v>674</v>
      </c>
      <c r="C458" s="12" t="s">
        <v>37</v>
      </c>
      <c r="D458" s="12" t="s">
        <v>512</v>
      </c>
      <c r="E458" s="15"/>
      <c r="F458" s="15"/>
      <c r="G458" s="15"/>
      <c r="H458" s="15"/>
      <c r="I458" s="15"/>
      <c r="J458" s="15"/>
      <c r="K458" s="15"/>
      <c r="L458" s="12">
        <v>0</v>
      </c>
      <c r="M458" s="12">
        <v>0</v>
      </c>
      <c r="N458" s="12">
        <v>0</v>
      </c>
      <c r="O458" s="12">
        <v>0</v>
      </c>
      <c r="P458" s="12">
        <v>14</v>
      </c>
      <c r="Q458" s="12">
        <v>11</v>
      </c>
      <c r="R458" s="12">
        <v>595</v>
      </c>
      <c r="S458" s="18">
        <v>42.5</v>
      </c>
      <c r="T458" s="21">
        <f>Q458+O458</f>
        <v>11</v>
      </c>
      <c r="U458" s="12">
        <v>54</v>
      </c>
      <c r="V458" s="12">
        <v>791</v>
      </c>
      <c r="W458" s="18">
        <v>14.648148148148149</v>
      </c>
      <c r="X458" s="12">
        <v>0</v>
      </c>
      <c r="Y458" s="12">
        <v>3</v>
      </c>
      <c r="Z458" s="12">
        <v>60</v>
      </c>
      <c r="AA458" s="18">
        <v>20</v>
      </c>
      <c r="AB458" s="12">
        <v>0</v>
      </c>
    </row>
    <row r="459" spans="1:41" x14ac:dyDescent="0.25">
      <c r="A459" s="14">
        <v>458</v>
      </c>
      <c r="B459" s="12" t="s">
        <v>674</v>
      </c>
      <c r="C459" s="12" t="s">
        <v>38</v>
      </c>
      <c r="D459" s="12" t="s">
        <v>513</v>
      </c>
      <c r="E459" s="15"/>
      <c r="F459" s="15"/>
      <c r="G459" s="15"/>
      <c r="H459" s="15"/>
      <c r="I459" s="15"/>
      <c r="J459" s="15"/>
      <c r="K459" s="15"/>
      <c r="L459" s="12">
        <v>0</v>
      </c>
      <c r="M459" s="12">
        <v>0</v>
      </c>
      <c r="N459" s="12">
        <v>0</v>
      </c>
      <c r="O459" s="12">
        <v>0</v>
      </c>
      <c r="P459" s="12">
        <v>24</v>
      </c>
      <c r="Q459" s="12">
        <v>9</v>
      </c>
      <c r="R459" s="12">
        <v>752</v>
      </c>
      <c r="S459" s="18">
        <v>31.333333333333332</v>
      </c>
      <c r="T459" s="21">
        <f>Q459+O459</f>
        <v>9</v>
      </c>
      <c r="U459" s="12">
        <v>0</v>
      </c>
      <c r="V459" s="12">
        <v>0</v>
      </c>
      <c r="W459" s="15">
        <v>0</v>
      </c>
      <c r="X459" s="12">
        <v>0</v>
      </c>
      <c r="Y459" s="12">
        <v>0</v>
      </c>
      <c r="Z459" s="12">
        <v>0</v>
      </c>
      <c r="AA459" s="15">
        <v>0</v>
      </c>
      <c r="AB459" s="12">
        <v>0</v>
      </c>
    </row>
    <row r="460" spans="1:41" x14ac:dyDescent="0.25">
      <c r="A460" s="14">
        <v>459</v>
      </c>
      <c r="B460" s="12" t="s">
        <v>674</v>
      </c>
      <c r="C460" s="12" t="s">
        <v>39</v>
      </c>
      <c r="D460" s="12" t="s">
        <v>514</v>
      </c>
      <c r="E460" s="15"/>
      <c r="F460" s="15"/>
      <c r="G460" s="15"/>
      <c r="H460" s="15"/>
      <c r="I460" s="15"/>
      <c r="J460" s="15"/>
      <c r="K460" s="15"/>
      <c r="L460" s="12">
        <v>0</v>
      </c>
      <c r="M460" s="12">
        <v>0</v>
      </c>
      <c r="N460" s="12">
        <v>0</v>
      </c>
      <c r="O460" s="12">
        <v>0</v>
      </c>
      <c r="P460" s="12">
        <v>1</v>
      </c>
      <c r="Q460" s="12">
        <v>0</v>
      </c>
      <c r="R460" s="12">
        <v>24</v>
      </c>
      <c r="S460" s="18">
        <v>24</v>
      </c>
      <c r="T460" s="21">
        <f>Q460+O460</f>
        <v>0</v>
      </c>
      <c r="U460" s="12">
        <v>0</v>
      </c>
      <c r="V460" s="12">
        <v>0</v>
      </c>
      <c r="W460" s="15">
        <v>0</v>
      </c>
      <c r="X460" s="12">
        <v>0</v>
      </c>
      <c r="Y460" s="12">
        <v>0</v>
      </c>
      <c r="Z460" s="12">
        <v>0</v>
      </c>
      <c r="AA460" s="15">
        <v>0</v>
      </c>
      <c r="AB460" s="12">
        <v>0</v>
      </c>
    </row>
    <row r="461" spans="1:41" x14ac:dyDescent="0.25">
      <c r="A461" s="14">
        <v>460</v>
      </c>
      <c r="B461" s="12" t="s">
        <v>674</v>
      </c>
      <c r="C461" s="12" t="s">
        <v>40</v>
      </c>
      <c r="D461" s="12" t="s">
        <v>515</v>
      </c>
      <c r="E461" s="15"/>
      <c r="F461" s="15"/>
      <c r="G461" s="15"/>
      <c r="H461" s="15"/>
      <c r="I461" s="15"/>
      <c r="J461" s="15"/>
      <c r="K461" s="15"/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5">
        <v>0</v>
      </c>
      <c r="T461" s="21">
        <f>Q461+O461</f>
        <v>0</v>
      </c>
      <c r="U461" s="12">
        <v>0</v>
      </c>
      <c r="V461" s="12">
        <v>0</v>
      </c>
      <c r="W461" s="15">
        <v>0</v>
      </c>
      <c r="X461" s="12">
        <v>0</v>
      </c>
      <c r="Y461" s="12">
        <v>0</v>
      </c>
      <c r="Z461" s="12">
        <v>0</v>
      </c>
      <c r="AA461" s="15">
        <v>0</v>
      </c>
      <c r="AB461" s="12">
        <v>0</v>
      </c>
    </row>
    <row r="462" spans="1:41" x14ac:dyDescent="0.25">
      <c r="A462" s="14">
        <v>461</v>
      </c>
      <c r="B462" s="12" t="s">
        <v>674</v>
      </c>
      <c r="C462" s="12" t="s">
        <v>41</v>
      </c>
      <c r="D462" s="12" t="s">
        <v>516</v>
      </c>
      <c r="E462" s="15"/>
      <c r="F462" s="15"/>
      <c r="G462" s="15"/>
      <c r="H462" s="15"/>
      <c r="I462" s="15"/>
      <c r="J462" s="15"/>
      <c r="K462" s="15"/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5">
        <v>0</v>
      </c>
      <c r="T462" s="21">
        <f>Q462+O462</f>
        <v>0</v>
      </c>
      <c r="U462" s="12">
        <v>0</v>
      </c>
      <c r="V462" s="12">
        <v>0</v>
      </c>
      <c r="W462" s="15">
        <v>0</v>
      </c>
      <c r="X462" s="12">
        <v>0</v>
      </c>
      <c r="Y462" s="12">
        <v>0</v>
      </c>
      <c r="Z462" s="12">
        <v>0</v>
      </c>
      <c r="AA462" s="15">
        <v>0</v>
      </c>
      <c r="AB462" s="12">
        <v>0</v>
      </c>
    </row>
    <row r="463" spans="1:41" x14ac:dyDescent="0.25">
      <c r="A463" s="14">
        <v>462</v>
      </c>
      <c r="B463" s="12" t="s">
        <v>674</v>
      </c>
      <c r="C463" s="12" t="s">
        <v>42</v>
      </c>
      <c r="D463" s="12" t="s">
        <v>517</v>
      </c>
      <c r="E463" s="15"/>
      <c r="F463" s="15"/>
      <c r="G463" s="15"/>
      <c r="H463" s="15"/>
      <c r="I463" s="15"/>
      <c r="J463" s="15"/>
      <c r="K463" s="15"/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5">
        <v>0</v>
      </c>
      <c r="T463" s="21">
        <f>Q463+O463</f>
        <v>0</v>
      </c>
      <c r="U463" s="12">
        <v>0</v>
      </c>
      <c r="V463" s="12">
        <v>0</v>
      </c>
      <c r="W463" s="15">
        <v>0</v>
      </c>
      <c r="X463" s="12">
        <v>0</v>
      </c>
      <c r="Y463" s="12">
        <v>0</v>
      </c>
      <c r="Z463" s="12">
        <v>0</v>
      </c>
      <c r="AA463" s="15">
        <v>0</v>
      </c>
      <c r="AB463" s="12">
        <v>0</v>
      </c>
    </row>
    <row r="464" spans="1:41" x14ac:dyDescent="0.25">
      <c r="A464" s="14">
        <v>463</v>
      </c>
      <c r="B464" s="12" t="s">
        <v>674</v>
      </c>
      <c r="C464" s="12" t="s">
        <v>43</v>
      </c>
      <c r="D464" s="12" t="s">
        <v>518</v>
      </c>
      <c r="E464" s="15"/>
      <c r="F464" s="15"/>
      <c r="G464" s="15"/>
      <c r="H464" s="15"/>
      <c r="I464" s="15"/>
      <c r="J464" s="15"/>
      <c r="K464" s="15"/>
      <c r="N464" s="18"/>
      <c r="AC464" s="12">
        <v>1</v>
      </c>
      <c r="AD464" s="12">
        <v>0</v>
      </c>
      <c r="AE464" s="12">
        <v>0</v>
      </c>
      <c r="AF464" s="12">
        <v>0</v>
      </c>
    </row>
    <row r="465" spans="1:41" x14ac:dyDescent="0.25">
      <c r="A465" s="14">
        <v>464</v>
      </c>
      <c r="B465" s="12" t="s">
        <v>674</v>
      </c>
      <c r="C465" s="12" t="s">
        <v>44</v>
      </c>
      <c r="D465" s="12" t="s">
        <v>519</v>
      </c>
      <c r="E465" s="15"/>
      <c r="F465" s="15"/>
      <c r="G465" s="15"/>
      <c r="H465" s="15"/>
      <c r="I465" s="15"/>
      <c r="J465" s="15"/>
      <c r="K465" s="15"/>
      <c r="N465" s="18"/>
      <c r="AC465" s="12">
        <v>2</v>
      </c>
      <c r="AD465" s="12">
        <v>0</v>
      </c>
      <c r="AE465" s="12">
        <v>0</v>
      </c>
      <c r="AF465" s="12">
        <v>0</v>
      </c>
    </row>
    <row r="466" spans="1:41" x14ac:dyDescent="0.25">
      <c r="A466" s="14">
        <v>465</v>
      </c>
      <c r="B466" s="12" t="s">
        <v>674</v>
      </c>
      <c r="C466" s="12" t="s">
        <v>45</v>
      </c>
      <c r="D466" s="12" t="s">
        <v>520</v>
      </c>
      <c r="E466" s="15"/>
      <c r="F466" s="15"/>
      <c r="G466" s="15"/>
      <c r="H466" s="15"/>
      <c r="I466" s="15"/>
      <c r="J466" s="15"/>
      <c r="K466" s="15"/>
      <c r="N466" s="18"/>
      <c r="AC466" s="12">
        <v>3</v>
      </c>
      <c r="AD466" s="12">
        <v>0</v>
      </c>
      <c r="AE466" s="12">
        <v>0</v>
      </c>
      <c r="AF466" s="12">
        <v>0</v>
      </c>
    </row>
    <row r="467" spans="1:41" x14ac:dyDescent="0.25">
      <c r="A467" s="14">
        <v>466</v>
      </c>
      <c r="B467" s="12" t="s">
        <v>674</v>
      </c>
      <c r="C467" s="12" t="s">
        <v>46</v>
      </c>
      <c r="D467" s="12" t="s">
        <v>521</v>
      </c>
      <c r="E467" s="15"/>
      <c r="F467" s="15"/>
      <c r="G467" s="15"/>
      <c r="H467" s="15"/>
      <c r="I467" s="15"/>
      <c r="J467" s="15"/>
      <c r="K467" s="15"/>
      <c r="N467" s="18"/>
      <c r="AC467" s="12">
        <v>0</v>
      </c>
      <c r="AD467" s="12">
        <v>0</v>
      </c>
      <c r="AE467" s="12">
        <v>0</v>
      </c>
      <c r="AF467" s="12">
        <v>0</v>
      </c>
    </row>
    <row r="468" spans="1:41" x14ac:dyDescent="0.25">
      <c r="A468" s="14">
        <v>467</v>
      </c>
      <c r="B468" s="12" t="s">
        <v>674</v>
      </c>
      <c r="C468" s="12" t="s">
        <v>47</v>
      </c>
      <c r="D468" s="12" t="s">
        <v>522</v>
      </c>
      <c r="E468" s="15"/>
      <c r="F468" s="15"/>
      <c r="G468" s="15"/>
      <c r="H468" s="15"/>
      <c r="I468" s="15"/>
      <c r="J468" s="15"/>
      <c r="K468" s="15"/>
      <c r="N468" s="18"/>
      <c r="AC468" s="12">
        <v>6</v>
      </c>
      <c r="AD468" s="12">
        <v>0</v>
      </c>
      <c r="AE468" s="12">
        <v>0</v>
      </c>
      <c r="AF468" s="12">
        <v>0</v>
      </c>
    </row>
    <row r="469" spans="1:41" x14ac:dyDescent="0.25">
      <c r="A469" s="14">
        <v>468</v>
      </c>
      <c r="B469" s="12" t="s">
        <v>674</v>
      </c>
      <c r="C469" s="12" t="s">
        <v>48</v>
      </c>
      <c r="D469" s="12" t="s">
        <v>523</v>
      </c>
      <c r="E469" s="15"/>
      <c r="F469" s="15"/>
      <c r="G469" s="15"/>
      <c r="H469" s="15"/>
      <c r="I469" s="15"/>
      <c r="J469" s="15"/>
      <c r="K469" s="15"/>
      <c r="N469" s="18"/>
      <c r="AC469" s="12">
        <v>9</v>
      </c>
      <c r="AD469" s="12">
        <v>0</v>
      </c>
      <c r="AE469" s="12">
        <v>0</v>
      </c>
      <c r="AF469" s="12">
        <v>0</v>
      </c>
    </row>
    <row r="470" spans="1:41" x14ac:dyDescent="0.25">
      <c r="A470" s="14">
        <v>469</v>
      </c>
      <c r="B470" s="12" t="s">
        <v>674</v>
      </c>
      <c r="C470" s="12" t="s">
        <v>49</v>
      </c>
      <c r="D470" s="12" t="s">
        <v>524</v>
      </c>
      <c r="E470" s="15"/>
      <c r="F470" s="15"/>
      <c r="G470" s="15"/>
      <c r="H470" s="15"/>
      <c r="I470" s="15"/>
      <c r="J470" s="15"/>
      <c r="K470" s="15"/>
      <c r="N470" s="18"/>
      <c r="AC470" s="12">
        <v>0</v>
      </c>
      <c r="AD470" s="12">
        <v>0</v>
      </c>
      <c r="AE470" s="12">
        <v>0</v>
      </c>
      <c r="AF470" s="12">
        <v>0</v>
      </c>
    </row>
    <row r="471" spans="1:41" x14ac:dyDescent="0.25">
      <c r="A471" s="14">
        <v>470</v>
      </c>
      <c r="B471" s="12" t="s">
        <v>674</v>
      </c>
      <c r="C471" s="12" t="s">
        <v>50</v>
      </c>
      <c r="D471" s="12" t="s">
        <v>525</v>
      </c>
      <c r="E471" s="15"/>
      <c r="F471" s="15"/>
      <c r="G471" s="15"/>
      <c r="H471" s="15"/>
      <c r="I471" s="15"/>
      <c r="J471" s="15"/>
      <c r="K471" s="15"/>
      <c r="N471" s="18"/>
      <c r="AC471" s="12">
        <v>0</v>
      </c>
      <c r="AD471" s="12">
        <v>1</v>
      </c>
      <c r="AE471" s="12">
        <v>0</v>
      </c>
      <c r="AF471" s="12">
        <v>16</v>
      </c>
    </row>
    <row r="472" spans="1:41" x14ac:dyDescent="0.25">
      <c r="A472" s="14">
        <v>471</v>
      </c>
      <c r="B472" s="12" t="s">
        <v>674</v>
      </c>
      <c r="C472" s="12" t="s">
        <v>51</v>
      </c>
      <c r="D472" s="12" t="s">
        <v>526</v>
      </c>
      <c r="E472" s="15"/>
      <c r="F472" s="15"/>
      <c r="G472" s="15"/>
      <c r="H472" s="15"/>
      <c r="I472" s="15"/>
      <c r="J472" s="15"/>
      <c r="K472" s="15"/>
      <c r="N472" s="18"/>
      <c r="AC472" s="12">
        <v>1</v>
      </c>
      <c r="AD472" s="12">
        <v>1</v>
      </c>
      <c r="AE472" s="12">
        <v>0</v>
      </c>
      <c r="AF472" s="12">
        <v>4</v>
      </c>
    </row>
    <row r="473" spans="1:41" x14ac:dyDescent="0.25">
      <c r="A473" s="14">
        <v>472</v>
      </c>
      <c r="B473" s="12" t="s">
        <v>674</v>
      </c>
      <c r="C473" s="12" t="s">
        <v>52</v>
      </c>
      <c r="D473" s="12" t="s">
        <v>527</v>
      </c>
      <c r="E473" s="15"/>
      <c r="F473" s="15"/>
      <c r="G473" s="15"/>
      <c r="H473" s="15"/>
      <c r="I473" s="15"/>
      <c r="J473" s="15"/>
      <c r="K473" s="15"/>
      <c r="N473" s="18"/>
      <c r="AC473" s="12">
        <v>0</v>
      </c>
      <c r="AD473" s="12">
        <v>0</v>
      </c>
      <c r="AE473" s="12">
        <v>0</v>
      </c>
      <c r="AF473" s="12">
        <v>0</v>
      </c>
    </row>
    <row r="474" spans="1:41" x14ac:dyDescent="0.25">
      <c r="A474" s="14">
        <v>473</v>
      </c>
      <c r="B474" s="12" t="s">
        <v>674</v>
      </c>
      <c r="C474" s="12" t="s">
        <v>53</v>
      </c>
      <c r="D474" s="12" t="s">
        <v>528</v>
      </c>
      <c r="E474" s="15"/>
      <c r="F474" s="15"/>
      <c r="G474" s="15"/>
      <c r="H474" s="15"/>
      <c r="I474" s="15"/>
      <c r="J474" s="15"/>
      <c r="K474" s="15"/>
      <c r="N474" s="18"/>
      <c r="AC474" s="12">
        <v>0</v>
      </c>
      <c r="AD474" s="12">
        <v>1</v>
      </c>
      <c r="AE474" s="12">
        <v>0</v>
      </c>
      <c r="AF474" s="12">
        <v>0</v>
      </c>
    </row>
    <row r="475" spans="1:41" x14ac:dyDescent="0.25">
      <c r="A475" s="14">
        <v>474</v>
      </c>
      <c r="B475" s="12" t="s">
        <v>674</v>
      </c>
      <c r="C475" s="12" t="s">
        <v>54</v>
      </c>
      <c r="D475" s="12" t="s">
        <v>529</v>
      </c>
      <c r="E475" s="15"/>
      <c r="F475" s="15"/>
      <c r="G475" s="15"/>
      <c r="H475" s="15"/>
      <c r="I475" s="15"/>
      <c r="J475" s="15"/>
      <c r="K475" s="15"/>
      <c r="N475" s="18"/>
      <c r="AG475" s="12">
        <v>33</v>
      </c>
      <c r="AH475" s="12">
        <v>32</v>
      </c>
      <c r="AI475" s="23">
        <f>AH475/AG475</f>
        <v>0.96969696969696972</v>
      </c>
      <c r="AJ475" s="12">
        <v>9</v>
      </c>
      <c r="AK475" s="12">
        <v>7</v>
      </c>
      <c r="AL475" s="23">
        <f>AK475/AJ475</f>
        <v>0.77777777777777779</v>
      </c>
    </row>
    <row r="476" spans="1:41" x14ac:dyDescent="0.25">
      <c r="A476" s="14">
        <v>475</v>
      </c>
      <c r="B476" s="12" t="s">
        <v>674</v>
      </c>
      <c r="C476" s="12" t="s">
        <v>55</v>
      </c>
      <c r="D476" s="12" t="s">
        <v>530</v>
      </c>
      <c r="E476" s="15"/>
      <c r="F476" s="15"/>
      <c r="G476" s="15"/>
      <c r="H476" s="15"/>
      <c r="I476" s="15"/>
      <c r="J476" s="15"/>
      <c r="K476" s="15"/>
      <c r="N476" s="18"/>
      <c r="AM476" s="12">
        <v>7</v>
      </c>
      <c r="AN476" s="12">
        <v>413</v>
      </c>
      <c r="AO476" s="18">
        <f>AN476/AM476</f>
        <v>59</v>
      </c>
    </row>
    <row r="477" spans="1:41" x14ac:dyDescent="0.25">
      <c r="A477" s="14">
        <v>476</v>
      </c>
      <c r="B477" s="12" t="s">
        <v>675</v>
      </c>
      <c r="C477" s="12" t="s">
        <v>31</v>
      </c>
      <c r="D477" s="12" t="s">
        <v>531</v>
      </c>
      <c r="E477" s="15">
        <v>112</v>
      </c>
      <c r="F477" s="15">
        <v>65</v>
      </c>
      <c r="G477" s="16">
        <v>0.5803571428571429</v>
      </c>
      <c r="H477" s="15">
        <v>19</v>
      </c>
      <c r="I477" s="15">
        <v>7</v>
      </c>
      <c r="J477" s="15">
        <v>1778</v>
      </c>
      <c r="K477" s="17">
        <v>27.353846153846153</v>
      </c>
      <c r="L477" s="12">
        <v>15</v>
      </c>
      <c r="M477" s="12">
        <v>371</v>
      </c>
      <c r="N477" s="18">
        <v>24.733333333333334</v>
      </c>
      <c r="O477" s="12">
        <v>4</v>
      </c>
      <c r="T477" s="21">
        <f>Q477+O477</f>
        <v>4</v>
      </c>
    </row>
    <row r="478" spans="1:41" x14ac:dyDescent="0.25">
      <c r="A478" s="14">
        <v>477</v>
      </c>
      <c r="B478" s="12" t="s">
        <v>675</v>
      </c>
      <c r="C478" s="12" t="s">
        <v>32</v>
      </c>
      <c r="D478" s="12" t="s">
        <v>532</v>
      </c>
      <c r="E478" s="15">
        <v>0</v>
      </c>
      <c r="F478" s="15">
        <v>0</v>
      </c>
      <c r="G478" s="19">
        <v>0</v>
      </c>
      <c r="H478" s="15">
        <v>0</v>
      </c>
      <c r="I478" s="15">
        <v>0</v>
      </c>
      <c r="J478" s="15">
        <v>0</v>
      </c>
      <c r="K478" s="15">
        <v>0</v>
      </c>
      <c r="L478" s="12">
        <v>0</v>
      </c>
      <c r="M478" s="12">
        <v>0</v>
      </c>
      <c r="N478" s="12">
        <v>0</v>
      </c>
      <c r="O478" s="12">
        <v>0</v>
      </c>
      <c r="T478" s="21">
        <f>Q478+O478</f>
        <v>0</v>
      </c>
    </row>
    <row r="479" spans="1:41" x14ac:dyDescent="0.25">
      <c r="A479" s="14">
        <v>478</v>
      </c>
      <c r="B479" s="12" t="s">
        <v>675</v>
      </c>
      <c r="C479" s="12" t="s">
        <v>33</v>
      </c>
      <c r="D479" s="12" t="s">
        <v>533</v>
      </c>
      <c r="E479" s="15"/>
      <c r="F479" s="15"/>
      <c r="G479" s="15"/>
      <c r="H479" s="15"/>
      <c r="I479" s="15"/>
      <c r="J479" s="15"/>
      <c r="K479" s="15"/>
      <c r="L479" s="12">
        <v>104</v>
      </c>
      <c r="M479" s="12">
        <v>932</v>
      </c>
      <c r="N479" s="18">
        <v>8.9615384615384617</v>
      </c>
      <c r="O479" s="12">
        <v>9</v>
      </c>
      <c r="P479" s="12">
        <v>8</v>
      </c>
      <c r="Q479" s="12">
        <v>2</v>
      </c>
      <c r="R479" s="12">
        <v>174</v>
      </c>
      <c r="S479" s="18">
        <v>21.75</v>
      </c>
      <c r="T479" s="21">
        <f>Q479+O479</f>
        <v>11</v>
      </c>
      <c r="U479" s="12">
        <v>0</v>
      </c>
      <c r="V479" s="12">
        <v>0</v>
      </c>
      <c r="W479" s="15">
        <v>0</v>
      </c>
      <c r="X479" s="12">
        <v>0</v>
      </c>
      <c r="Y479" s="12">
        <v>0</v>
      </c>
      <c r="Z479" s="12">
        <v>0</v>
      </c>
      <c r="AA479" s="15">
        <v>0</v>
      </c>
      <c r="AB479" s="12">
        <v>0</v>
      </c>
    </row>
    <row r="480" spans="1:41" x14ac:dyDescent="0.25">
      <c r="A480" s="14">
        <v>479</v>
      </c>
      <c r="B480" s="12" t="s">
        <v>675</v>
      </c>
      <c r="C480" s="12" t="s">
        <v>34</v>
      </c>
      <c r="D480" s="12" t="s">
        <v>534</v>
      </c>
      <c r="E480" s="15"/>
      <c r="F480" s="15"/>
      <c r="G480" s="15"/>
      <c r="H480" s="15"/>
      <c r="I480" s="15"/>
      <c r="J480" s="15"/>
      <c r="K480" s="15"/>
      <c r="L480" s="12">
        <v>38</v>
      </c>
      <c r="M480" s="12">
        <v>121</v>
      </c>
      <c r="N480" s="18">
        <v>3.1842105263157894</v>
      </c>
      <c r="O480" s="12">
        <v>3</v>
      </c>
      <c r="P480" s="12">
        <v>8</v>
      </c>
      <c r="Q480" s="12">
        <v>3</v>
      </c>
      <c r="R480" s="12">
        <v>105</v>
      </c>
      <c r="S480" s="18">
        <v>13.125</v>
      </c>
      <c r="T480" s="21">
        <f>Q480+O480</f>
        <v>6</v>
      </c>
      <c r="U480" s="12">
        <v>0</v>
      </c>
      <c r="V480" s="12">
        <v>0</v>
      </c>
      <c r="W480" s="15">
        <v>0</v>
      </c>
      <c r="X480" s="12">
        <v>0</v>
      </c>
      <c r="Y480" s="12">
        <v>0</v>
      </c>
      <c r="Z480" s="12">
        <v>0</v>
      </c>
      <c r="AA480" s="15">
        <v>0</v>
      </c>
      <c r="AB480" s="12">
        <v>0</v>
      </c>
    </row>
    <row r="481" spans="1:32" x14ac:dyDescent="0.25">
      <c r="A481" s="14">
        <v>480</v>
      </c>
      <c r="B481" s="12" t="s">
        <v>675</v>
      </c>
      <c r="C481" s="12" t="s">
        <v>35</v>
      </c>
      <c r="D481" s="12" t="s">
        <v>535</v>
      </c>
      <c r="E481" s="15"/>
      <c r="F481" s="15"/>
      <c r="G481" s="15"/>
      <c r="H481" s="15"/>
      <c r="I481" s="15"/>
      <c r="J481" s="15"/>
      <c r="K481" s="15"/>
      <c r="L481" s="12">
        <v>13</v>
      </c>
      <c r="M481" s="12">
        <v>35</v>
      </c>
      <c r="N481" s="18">
        <v>2.6923076923076925</v>
      </c>
      <c r="O481" s="12">
        <v>0</v>
      </c>
      <c r="P481" s="12">
        <v>2</v>
      </c>
      <c r="Q481" s="12">
        <v>1</v>
      </c>
      <c r="R481" s="12">
        <v>31</v>
      </c>
      <c r="S481" s="18">
        <v>15.5</v>
      </c>
      <c r="T481" s="21">
        <f>Q481+O481</f>
        <v>1</v>
      </c>
      <c r="U481" s="12">
        <v>10</v>
      </c>
      <c r="V481" s="12">
        <v>130</v>
      </c>
      <c r="W481" s="18">
        <v>13</v>
      </c>
      <c r="X481" s="12">
        <v>0</v>
      </c>
      <c r="Y481" s="12">
        <v>3</v>
      </c>
      <c r="Z481" s="12">
        <v>41</v>
      </c>
      <c r="AA481" s="18">
        <v>13.666666666666666</v>
      </c>
      <c r="AB481" s="12">
        <v>0</v>
      </c>
    </row>
    <row r="482" spans="1:32" x14ac:dyDescent="0.25">
      <c r="A482" s="14">
        <v>481</v>
      </c>
      <c r="B482" s="12" t="s">
        <v>675</v>
      </c>
      <c r="C482" s="12" t="s">
        <v>36</v>
      </c>
      <c r="D482" s="12" t="s">
        <v>536</v>
      </c>
      <c r="E482" s="15"/>
      <c r="F482" s="15"/>
      <c r="G482" s="15"/>
      <c r="H482" s="15"/>
      <c r="I482" s="15"/>
      <c r="J482" s="15"/>
      <c r="K482" s="15"/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5">
        <v>0</v>
      </c>
      <c r="T482" s="21">
        <f>Q482+O482</f>
        <v>0</v>
      </c>
      <c r="U482" s="12">
        <v>0</v>
      </c>
      <c r="V482" s="12">
        <v>0</v>
      </c>
      <c r="W482" s="15">
        <v>0</v>
      </c>
      <c r="X482" s="12">
        <v>0</v>
      </c>
      <c r="Y482" s="12">
        <v>0</v>
      </c>
      <c r="Z482" s="12">
        <v>0</v>
      </c>
      <c r="AA482" s="15">
        <v>0</v>
      </c>
      <c r="AB482" s="12">
        <v>0</v>
      </c>
    </row>
    <row r="483" spans="1:32" x14ac:dyDescent="0.25">
      <c r="A483" s="14">
        <v>482</v>
      </c>
      <c r="B483" s="12" t="s">
        <v>675</v>
      </c>
      <c r="C483" s="12" t="s">
        <v>37</v>
      </c>
      <c r="D483" s="12" t="s">
        <v>537</v>
      </c>
      <c r="E483" s="15"/>
      <c r="F483" s="15"/>
      <c r="G483" s="15"/>
      <c r="H483" s="15"/>
      <c r="I483" s="15"/>
      <c r="J483" s="15"/>
      <c r="K483" s="15"/>
      <c r="L483" s="12">
        <v>0</v>
      </c>
      <c r="M483" s="12">
        <v>0</v>
      </c>
      <c r="N483" s="12">
        <v>0</v>
      </c>
      <c r="O483" s="12">
        <v>0</v>
      </c>
      <c r="P483" s="12">
        <v>11</v>
      </c>
      <c r="Q483" s="12">
        <v>5</v>
      </c>
      <c r="R483" s="12">
        <v>427</v>
      </c>
      <c r="S483" s="18">
        <v>38.81818181818182</v>
      </c>
      <c r="T483" s="21">
        <f>Q483+O483</f>
        <v>5</v>
      </c>
      <c r="U483" s="12">
        <v>42</v>
      </c>
      <c r="V483" s="12">
        <v>604</v>
      </c>
      <c r="W483" s="18">
        <v>14.380952380952381</v>
      </c>
      <c r="X483" s="12">
        <v>0</v>
      </c>
      <c r="Y483" s="12">
        <v>4</v>
      </c>
      <c r="Z483" s="12">
        <v>36</v>
      </c>
      <c r="AA483" s="18">
        <v>9</v>
      </c>
      <c r="AB483" s="12">
        <v>0</v>
      </c>
    </row>
    <row r="484" spans="1:32" x14ac:dyDescent="0.25">
      <c r="A484" s="14">
        <v>483</v>
      </c>
      <c r="B484" s="12" t="s">
        <v>675</v>
      </c>
      <c r="C484" s="12" t="s">
        <v>38</v>
      </c>
      <c r="D484" s="12" t="s">
        <v>538</v>
      </c>
      <c r="E484" s="15"/>
      <c r="F484" s="15"/>
      <c r="G484" s="15"/>
      <c r="H484" s="15"/>
      <c r="I484" s="15"/>
      <c r="J484" s="15"/>
      <c r="K484" s="15"/>
      <c r="L484" s="12">
        <v>0</v>
      </c>
      <c r="M484" s="12">
        <v>0</v>
      </c>
      <c r="N484" s="12">
        <v>0</v>
      </c>
      <c r="O484" s="12">
        <v>0</v>
      </c>
      <c r="P484" s="12">
        <v>22</v>
      </c>
      <c r="Q484" s="12">
        <v>7</v>
      </c>
      <c r="R484" s="12">
        <v>813</v>
      </c>
      <c r="S484" s="18">
        <v>36.954545454545453</v>
      </c>
      <c r="T484" s="21">
        <f>Q484+O484</f>
        <v>7</v>
      </c>
      <c r="U484" s="12">
        <v>0</v>
      </c>
      <c r="V484" s="12">
        <v>0</v>
      </c>
      <c r="W484" s="15">
        <v>0</v>
      </c>
      <c r="X484" s="12">
        <v>0</v>
      </c>
      <c r="Y484" s="12">
        <v>0</v>
      </c>
      <c r="Z484" s="12">
        <v>0</v>
      </c>
      <c r="AA484" s="15">
        <v>0</v>
      </c>
      <c r="AB484" s="12">
        <v>0</v>
      </c>
    </row>
    <row r="485" spans="1:32" x14ac:dyDescent="0.25">
      <c r="A485" s="14">
        <v>484</v>
      </c>
      <c r="B485" s="12" t="s">
        <v>675</v>
      </c>
      <c r="C485" s="12" t="s">
        <v>39</v>
      </c>
      <c r="D485" s="12" t="s">
        <v>539</v>
      </c>
      <c r="E485" s="15"/>
      <c r="F485" s="15"/>
      <c r="G485" s="15"/>
      <c r="H485" s="15"/>
      <c r="I485" s="15"/>
      <c r="J485" s="15"/>
      <c r="K485" s="15"/>
      <c r="L485" s="12">
        <v>0</v>
      </c>
      <c r="M485" s="12">
        <v>0</v>
      </c>
      <c r="N485" s="12">
        <v>0</v>
      </c>
      <c r="O485" s="12">
        <v>0</v>
      </c>
      <c r="P485" s="12">
        <v>1</v>
      </c>
      <c r="Q485" s="12">
        <v>0</v>
      </c>
      <c r="R485" s="12">
        <v>31</v>
      </c>
      <c r="S485" s="18">
        <v>31</v>
      </c>
      <c r="T485" s="21">
        <f>Q485+O485</f>
        <v>0</v>
      </c>
      <c r="U485" s="12">
        <v>0</v>
      </c>
      <c r="V485" s="12">
        <v>0</v>
      </c>
      <c r="W485" s="15">
        <v>0</v>
      </c>
      <c r="X485" s="12">
        <v>0</v>
      </c>
      <c r="Y485" s="12">
        <v>0</v>
      </c>
      <c r="Z485" s="12">
        <v>0</v>
      </c>
      <c r="AA485" s="15">
        <v>0</v>
      </c>
      <c r="AB485" s="12">
        <v>0</v>
      </c>
    </row>
    <row r="486" spans="1:32" x14ac:dyDescent="0.25">
      <c r="A486" s="14">
        <v>485</v>
      </c>
      <c r="B486" s="12" t="s">
        <v>675</v>
      </c>
      <c r="C486" s="12" t="s">
        <v>40</v>
      </c>
      <c r="D486" s="12" t="s">
        <v>540</v>
      </c>
      <c r="E486" s="15"/>
      <c r="F486" s="15"/>
      <c r="G486" s="15"/>
      <c r="H486" s="15"/>
      <c r="I486" s="15"/>
      <c r="J486" s="15"/>
      <c r="K486" s="15"/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5">
        <v>0</v>
      </c>
      <c r="T486" s="21">
        <f>Q486+O486</f>
        <v>0</v>
      </c>
      <c r="U486" s="12">
        <v>0</v>
      </c>
      <c r="V486" s="12">
        <v>0</v>
      </c>
      <c r="W486" s="15">
        <v>0</v>
      </c>
      <c r="X486" s="12">
        <v>0</v>
      </c>
      <c r="Y486" s="12">
        <v>0</v>
      </c>
      <c r="Z486" s="12">
        <v>0</v>
      </c>
      <c r="AA486" s="15">
        <v>0</v>
      </c>
      <c r="AB486" s="12">
        <v>0</v>
      </c>
    </row>
    <row r="487" spans="1:32" x14ac:dyDescent="0.25">
      <c r="A487" s="14">
        <v>486</v>
      </c>
      <c r="B487" s="12" t="s">
        <v>675</v>
      </c>
      <c r="C487" s="12" t="s">
        <v>41</v>
      </c>
      <c r="D487" s="12" t="s">
        <v>541</v>
      </c>
      <c r="E487" s="15"/>
      <c r="F487" s="15"/>
      <c r="G487" s="15"/>
      <c r="H487" s="15"/>
      <c r="I487" s="15"/>
      <c r="J487" s="15"/>
      <c r="K487" s="15"/>
      <c r="L487" s="12">
        <v>0</v>
      </c>
      <c r="M487" s="12">
        <v>0</v>
      </c>
      <c r="N487" s="12">
        <v>0</v>
      </c>
      <c r="O487" s="12">
        <v>0</v>
      </c>
      <c r="P487" s="12">
        <v>13</v>
      </c>
      <c r="Q487" s="12">
        <v>1</v>
      </c>
      <c r="R487" s="12">
        <v>197</v>
      </c>
      <c r="S487" s="18">
        <v>15.153846153846153</v>
      </c>
      <c r="T487" s="21">
        <f>Q487+O487</f>
        <v>1</v>
      </c>
      <c r="U487" s="12">
        <v>0</v>
      </c>
      <c r="V487" s="12">
        <v>0</v>
      </c>
      <c r="W487" s="15">
        <v>0</v>
      </c>
      <c r="X487" s="12">
        <v>0</v>
      </c>
      <c r="Y487" s="12">
        <v>0</v>
      </c>
      <c r="Z487" s="12">
        <v>0</v>
      </c>
      <c r="AA487" s="15">
        <v>0</v>
      </c>
      <c r="AB487" s="12">
        <v>0</v>
      </c>
    </row>
    <row r="488" spans="1:32" x14ac:dyDescent="0.25">
      <c r="A488" s="14">
        <v>487</v>
      </c>
      <c r="B488" s="12" t="s">
        <v>675</v>
      </c>
      <c r="C488" s="12" t="s">
        <v>42</v>
      </c>
      <c r="D488" s="12" t="s">
        <v>542</v>
      </c>
      <c r="E488" s="15"/>
      <c r="F488" s="15"/>
      <c r="G488" s="15"/>
      <c r="H488" s="15"/>
      <c r="I488" s="15"/>
      <c r="J488" s="15"/>
      <c r="K488" s="15"/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5">
        <v>0</v>
      </c>
      <c r="T488" s="21">
        <f>Q488+O488</f>
        <v>0</v>
      </c>
      <c r="U488" s="12">
        <v>0</v>
      </c>
      <c r="V488" s="12">
        <v>0</v>
      </c>
      <c r="W488" s="15">
        <v>0</v>
      </c>
      <c r="X488" s="12">
        <v>0</v>
      </c>
      <c r="Y488" s="12">
        <v>0</v>
      </c>
      <c r="Z488" s="12">
        <v>0</v>
      </c>
      <c r="AA488" s="15">
        <v>0</v>
      </c>
      <c r="AB488" s="12">
        <v>0</v>
      </c>
    </row>
    <row r="489" spans="1:32" x14ac:dyDescent="0.25">
      <c r="A489" s="14">
        <v>488</v>
      </c>
      <c r="B489" s="12" t="s">
        <v>675</v>
      </c>
      <c r="C489" s="12" t="s">
        <v>43</v>
      </c>
      <c r="D489" s="12" t="s">
        <v>543</v>
      </c>
      <c r="E489" s="15"/>
      <c r="F489" s="15"/>
      <c r="G489" s="15"/>
      <c r="H489" s="15"/>
      <c r="I489" s="15"/>
      <c r="J489" s="15"/>
      <c r="K489" s="15"/>
      <c r="N489" s="18"/>
      <c r="AC489" s="12">
        <v>4</v>
      </c>
      <c r="AD489" s="12">
        <v>0</v>
      </c>
      <c r="AE489" s="12">
        <v>0</v>
      </c>
      <c r="AF489" s="12">
        <v>0</v>
      </c>
    </row>
    <row r="490" spans="1:32" x14ac:dyDescent="0.25">
      <c r="A490" s="14">
        <v>489</v>
      </c>
      <c r="B490" s="12" t="s">
        <v>675</v>
      </c>
      <c r="C490" s="12" t="s">
        <v>44</v>
      </c>
      <c r="D490" s="12" t="s">
        <v>544</v>
      </c>
      <c r="E490" s="15"/>
      <c r="F490" s="15"/>
      <c r="G490" s="15"/>
      <c r="H490" s="15"/>
      <c r="I490" s="15"/>
      <c r="J490" s="15"/>
      <c r="K490" s="15"/>
      <c r="N490" s="18"/>
      <c r="AC490" s="12">
        <v>2</v>
      </c>
      <c r="AD490" s="12">
        <v>0</v>
      </c>
      <c r="AE490" s="12">
        <v>0</v>
      </c>
      <c r="AF490" s="12">
        <v>0</v>
      </c>
    </row>
    <row r="491" spans="1:32" x14ac:dyDescent="0.25">
      <c r="A491" s="14">
        <v>490</v>
      </c>
      <c r="B491" s="12" t="s">
        <v>675</v>
      </c>
      <c r="C491" s="12" t="s">
        <v>45</v>
      </c>
      <c r="D491" s="12" t="s">
        <v>545</v>
      </c>
      <c r="E491" s="15"/>
      <c r="F491" s="15"/>
      <c r="G491" s="15"/>
      <c r="H491" s="15"/>
      <c r="I491" s="15"/>
      <c r="J491" s="15"/>
      <c r="K491" s="15"/>
      <c r="N491" s="18"/>
      <c r="AC491" s="12">
        <v>3</v>
      </c>
      <c r="AD491" s="12">
        <v>0</v>
      </c>
      <c r="AE491" s="12">
        <v>0</v>
      </c>
      <c r="AF491" s="12">
        <v>0</v>
      </c>
    </row>
    <row r="492" spans="1:32" x14ac:dyDescent="0.25">
      <c r="A492" s="14">
        <v>491</v>
      </c>
      <c r="B492" s="12" t="s">
        <v>675</v>
      </c>
      <c r="C492" s="12" t="s">
        <v>46</v>
      </c>
      <c r="D492" s="12" t="s">
        <v>546</v>
      </c>
      <c r="E492" s="15"/>
      <c r="F492" s="15"/>
      <c r="G492" s="15"/>
      <c r="H492" s="15"/>
      <c r="I492" s="15"/>
      <c r="J492" s="15"/>
      <c r="K492" s="15"/>
      <c r="N492" s="18"/>
      <c r="AC492" s="12">
        <v>4</v>
      </c>
      <c r="AD492" s="12">
        <v>0</v>
      </c>
      <c r="AE492" s="12">
        <v>0</v>
      </c>
      <c r="AF492" s="12">
        <v>0</v>
      </c>
    </row>
    <row r="493" spans="1:32" x14ac:dyDescent="0.25">
      <c r="A493" s="14">
        <v>492</v>
      </c>
      <c r="B493" s="12" t="s">
        <v>675</v>
      </c>
      <c r="C493" s="12" t="s">
        <v>47</v>
      </c>
      <c r="D493" s="12" t="s">
        <v>547</v>
      </c>
      <c r="E493" s="15"/>
      <c r="F493" s="15"/>
      <c r="G493" s="15"/>
      <c r="H493" s="15"/>
      <c r="I493" s="15"/>
      <c r="J493" s="15"/>
      <c r="K493" s="15"/>
      <c r="N493" s="18"/>
      <c r="AC493" s="12">
        <v>1</v>
      </c>
      <c r="AD493" s="12">
        <v>0</v>
      </c>
      <c r="AE493" s="12">
        <v>0</v>
      </c>
      <c r="AF493" s="12">
        <v>0</v>
      </c>
    </row>
    <row r="494" spans="1:32" x14ac:dyDescent="0.25">
      <c r="A494" s="14">
        <v>493</v>
      </c>
      <c r="B494" s="12" t="s">
        <v>675</v>
      </c>
      <c r="C494" s="12" t="s">
        <v>48</v>
      </c>
      <c r="D494" s="12" t="s">
        <v>548</v>
      </c>
      <c r="E494" s="15"/>
      <c r="F494" s="15"/>
      <c r="G494" s="15"/>
      <c r="H494" s="15"/>
      <c r="I494" s="15"/>
      <c r="J494" s="15"/>
      <c r="K494" s="15"/>
      <c r="N494" s="18"/>
      <c r="AC494" s="12">
        <v>6</v>
      </c>
      <c r="AD494" s="12">
        <v>0</v>
      </c>
      <c r="AE494" s="12">
        <v>0</v>
      </c>
      <c r="AF494" s="12">
        <v>0</v>
      </c>
    </row>
    <row r="495" spans="1:32" x14ac:dyDescent="0.25">
      <c r="A495" s="14">
        <v>494</v>
      </c>
      <c r="B495" s="12" t="s">
        <v>675</v>
      </c>
      <c r="C495" s="12" t="s">
        <v>49</v>
      </c>
      <c r="D495" s="12" t="s">
        <v>549</v>
      </c>
      <c r="E495" s="15"/>
      <c r="F495" s="15"/>
      <c r="G495" s="15"/>
      <c r="H495" s="15"/>
      <c r="I495" s="15"/>
      <c r="J495" s="15"/>
      <c r="K495" s="15"/>
      <c r="N495" s="18"/>
      <c r="AC495" s="12">
        <v>0</v>
      </c>
      <c r="AD495" s="12">
        <v>0</v>
      </c>
      <c r="AE495" s="12">
        <v>0</v>
      </c>
      <c r="AF495" s="12">
        <v>0</v>
      </c>
    </row>
    <row r="496" spans="1:32" x14ac:dyDescent="0.25">
      <c r="A496" s="14">
        <v>495</v>
      </c>
      <c r="B496" s="12" t="s">
        <v>675</v>
      </c>
      <c r="C496" s="12" t="s">
        <v>50</v>
      </c>
      <c r="D496" s="12" t="s">
        <v>550</v>
      </c>
      <c r="E496" s="15"/>
      <c r="F496" s="15"/>
      <c r="G496" s="15"/>
      <c r="H496" s="15"/>
      <c r="I496" s="15"/>
      <c r="J496" s="15"/>
      <c r="K496" s="15"/>
      <c r="N496" s="18"/>
      <c r="AC496" s="12">
        <v>1</v>
      </c>
      <c r="AD496" s="12">
        <v>3</v>
      </c>
      <c r="AE496" s="12">
        <v>0</v>
      </c>
      <c r="AF496" s="12">
        <v>10</v>
      </c>
    </row>
    <row r="497" spans="1:41" x14ac:dyDescent="0.25">
      <c r="A497" s="14">
        <v>496</v>
      </c>
      <c r="B497" s="12" t="s">
        <v>675</v>
      </c>
      <c r="C497" s="12" t="s">
        <v>51</v>
      </c>
      <c r="D497" s="12" t="s">
        <v>551</v>
      </c>
      <c r="E497" s="15"/>
      <c r="F497" s="15"/>
      <c r="G497" s="15"/>
      <c r="H497" s="15"/>
      <c r="I497" s="15"/>
      <c r="J497" s="15"/>
      <c r="K497" s="15"/>
      <c r="N497" s="18"/>
      <c r="AC497" s="12">
        <v>2</v>
      </c>
      <c r="AD497" s="12">
        <v>1</v>
      </c>
      <c r="AE497" s="12">
        <v>0</v>
      </c>
      <c r="AF497" s="12">
        <v>11</v>
      </c>
    </row>
    <row r="498" spans="1:41" x14ac:dyDescent="0.25">
      <c r="A498" s="14">
        <v>497</v>
      </c>
      <c r="B498" s="12" t="s">
        <v>675</v>
      </c>
      <c r="C498" s="12" t="s">
        <v>52</v>
      </c>
      <c r="D498" s="12" t="s">
        <v>552</v>
      </c>
      <c r="E498" s="15"/>
      <c r="F498" s="15"/>
      <c r="G498" s="15"/>
      <c r="H498" s="15"/>
      <c r="I498" s="15"/>
      <c r="J498" s="15"/>
      <c r="K498" s="15"/>
      <c r="N498" s="18"/>
      <c r="AC498" s="12">
        <v>1</v>
      </c>
      <c r="AD498" s="12">
        <v>1</v>
      </c>
      <c r="AE498" s="12">
        <v>0</v>
      </c>
      <c r="AF498" s="12">
        <v>0</v>
      </c>
    </row>
    <row r="499" spans="1:41" x14ac:dyDescent="0.25">
      <c r="A499" s="14">
        <v>498</v>
      </c>
      <c r="B499" s="12" t="s">
        <v>675</v>
      </c>
      <c r="C499" s="12" t="s">
        <v>53</v>
      </c>
      <c r="D499" s="12" t="s">
        <v>553</v>
      </c>
      <c r="E499" s="15"/>
      <c r="F499" s="15"/>
      <c r="G499" s="15"/>
      <c r="H499" s="15"/>
      <c r="I499" s="15"/>
      <c r="J499" s="15"/>
      <c r="K499" s="15"/>
      <c r="N499" s="18"/>
      <c r="AC499" s="12">
        <v>0</v>
      </c>
      <c r="AD499" s="12">
        <v>2</v>
      </c>
      <c r="AE499" s="12">
        <v>0</v>
      </c>
      <c r="AF499" s="12">
        <v>0</v>
      </c>
    </row>
    <row r="500" spans="1:41" x14ac:dyDescent="0.25">
      <c r="A500" s="14">
        <v>499</v>
      </c>
      <c r="B500" s="12" t="s">
        <v>675</v>
      </c>
      <c r="C500" s="12" t="s">
        <v>54</v>
      </c>
      <c r="D500" s="12" t="s">
        <v>554</v>
      </c>
      <c r="E500" s="15"/>
      <c r="F500" s="15"/>
      <c r="G500" s="15"/>
      <c r="H500" s="15"/>
      <c r="I500" s="15"/>
      <c r="J500" s="15"/>
      <c r="K500" s="15"/>
      <c r="N500" s="18"/>
      <c r="AG500" s="12">
        <v>36</v>
      </c>
      <c r="AH500" s="12">
        <v>34</v>
      </c>
      <c r="AI500" s="23">
        <f>AH500/AG500</f>
        <v>0.94444444444444442</v>
      </c>
      <c r="AJ500" s="12">
        <v>10</v>
      </c>
      <c r="AK500" s="12">
        <v>8</v>
      </c>
      <c r="AL500" s="23">
        <f>AK500/AJ500</f>
        <v>0.8</v>
      </c>
    </row>
    <row r="501" spans="1:41" x14ac:dyDescent="0.25">
      <c r="A501" s="14">
        <v>500</v>
      </c>
      <c r="B501" s="12" t="s">
        <v>675</v>
      </c>
      <c r="C501" s="12" t="s">
        <v>55</v>
      </c>
      <c r="D501" s="12" t="s">
        <v>555</v>
      </c>
      <c r="E501" s="15"/>
      <c r="F501" s="15"/>
      <c r="G501" s="15"/>
      <c r="H501" s="15"/>
      <c r="I501" s="15"/>
      <c r="J501" s="15"/>
      <c r="K501" s="15"/>
      <c r="N501" s="18"/>
      <c r="AM501" s="12">
        <v>13</v>
      </c>
      <c r="AN501" s="12">
        <v>751</v>
      </c>
      <c r="AO501" s="18">
        <f>AN501/AM501</f>
        <v>57.769230769230766</v>
      </c>
    </row>
    <row r="502" spans="1:41" x14ac:dyDescent="0.25">
      <c r="A502" s="14">
        <v>501</v>
      </c>
      <c r="B502" s="12" t="s">
        <v>676</v>
      </c>
      <c r="C502" s="12" t="s">
        <v>31</v>
      </c>
      <c r="D502" s="12" t="s">
        <v>556</v>
      </c>
      <c r="E502" s="15">
        <v>128</v>
      </c>
      <c r="F502" s="15">
        <v>67</v>
      </c>
      <c r="G502" s="16">
        <v>0.5234375</v>
      </c>
      <c r="H502" s="15">
        <v>9</v>
      </c>
      <c r="I502" s="15">
        <v>4</v>
      </c>
      <c r="J502" s="15">
        <v>1614</v>
      </c>
      <c r="K502" s="17">
        <v>24.089552238805972</v>
      </c>
      <c r="L502" s="12">
        <v>16</v>
      </c>
      <c r="M502" s="12">
        <v>199</v>
      </c>
      <c r="N502" s="18">
        <v>12.4375</v>
      </c>
      <c r="O502" s="12">
        <v>3</v>
      </c>
      <c r="T502" s="21">
        <f>Q502+O502</f>
        <v>3</v>
      </c>
    </row>
    <row r="503" spans="1:41" x14ac:dyDescent="0.25">
      <c r="A503" s="14">
        <v>502</v>
      </c>
      <c r="B503" s="12" t="s">
        <v>676</v>
      </c>
      <c r="C503" s="12" t="s">
        <v>32</v>
      </c>
      <c r="D503" s="12" t="s">
        <v>557</v>
      </c>
      <c r="E503" s="15">
        <v>5</v>
      </c>
      <c r="F503" s="15">
        <v>2</v>
      </c>
      <c r="G503" s="16">
        <v>0.4</v>
      </c>
      <c r="H503" s="15">
        <v>1</v>
      </c>
      <c r="I503" s="15">
        <v>1</v>
      </c>
      <c r="J503" s="15">
        <v>56</v>
      </c>
      <c r="K503" s="17">
        <v>28</v>
      </c>
      <c r="L503" s="12">
        <v>1</v>
      </c>
      <c r="M503" s="12">
        <v>14</v>
      </c>
      <c r="N503" s="18">
        <v>14</v>
      </c>
      <c r="O503" s="12">
        <v>0</v>
      </c>
      <c r="T503" s="21">
        <f>Q503+O503</f>
        <v>0</v>
      </c>
    </row>
    <row r="504" spans="1:41" x14ac:dyDescent="0.25">
      <c r="A504" s="14">
        <v>503</v>
      </c>
      <c r="B504" s="12" t="s">
        <v>676</v>
      </c>
      <c r="C504" s="12" t="s">
        <v>33</v>
      </c>
      <c r="D504" s="12" t="s">
        <v>558</v>
      </c>
      <c r="E504" s="15"/>
      <c r="F504" s="15"/>
      <c r="G504" s="15"/>
      <c r="H504" s="15"/>
      <c r="I504" s="15"/>
      <c r="J504" s="15"/>
      <c r="K504" s="15"/>
      <c r="L504" s="12">
        <v>81</v>
      </c>
      <c r="M504" s="12">
        <v>495</v>
      </c>
      <c r="N504" s="18">
        <v>6.1111111111111107</v>
      </c>
      <c r="O504" s="12">
        <v>7</v>
      </c>
      <c r="P504" s="12">
        <v>7</v>
      </c>
      <c r="Q504" s="12">
        <v>0</v>
      </c>
      <c r="R504" s="12">
        <v>51</v>
      </c>
      <c r="S504" s="18">
        <v>7.2857142857142856</v>
      </c>
      <c r="T504" s="21">
        <f>Q504+O504</f>
        <v>7</v>
      </c>
      <c r="U504" s="12">
        <v>0</v>
      </c>
      <c r="V504" s="12">
        <v>0</v>
      </c>
      <c r="W504" s="15">
        <v>0</v>
      </c>
      <c r="X504" s="12">
        <v>0</v>
      </c>
      <c r="Y504" s="12">
        <v>0</v>
      </c>
      <c r="Z504" s="12">
        <v>0</v>
      </c>
      <c r="AA504" s="15">
        <v>0</v>
      </c>
      <c r="AB504" s="12">
        <v>0</v>
      </c>
    </row>
    <row r="505" spans="1:41" x14ac:dyDescent="0.25">
      <c r="A505" s="14">
        <v>504</v>
      </c>
      <c r="B505" s="12" t="s">
        <v>676</v>
      </c>
      <c r="C505" s="12" t="s">
        <v>34</v>
      </c>
      <c r="D505" s="12" t="s">
        <v>559</v>
      </c>
      <c r="E505" s="15"/>
      <c r="F505" s="15"/>
      <c r="G505" s="15"/>
      <c r="H505" s="15"/>
      <c r="I505" s="15"/>
      <c r="J505" s="15"/>
      <c r="K505" s="15"/>
      <c r="L505" s="12">
        <v>40</v>
      </c>
      <c r="M505" s="12">
        <v>161</v>
      </c>
      <c r="N505" s="18">
        <v>4.0250000000000004</v>
      </c>
      <c r="O505" s="12">
        <v>3</v>
      </c>
      <c r="P505" s="12">
        <v>15</v>
      </c>
      <c r="Q505" s="12">
        <v>1</v>
      </c>
      <c r="R505" s="12">
        <v>214</v>
      </c>
      <c r="S505" s="22">
        <v>14.266666666666667</v>
      </c>
      <c r="T505" s="21">
        <f>Q505+O505</f>
        <v>4</v>
      </c>
      <c r="U505" s="12">
        <v>0</v>
      </c>
      <c r="V505" s="12">
        <v>0</v>
      </c>
      <c r="W505" s="15">
        <v>0</v>
      </c>
      <c r="X505" s="12">
        <v>0</v>
      </c>
      <c r="Y505" s="12">
        <v>0</v>
      </c>
      <c r="Z505" s="12">
        <v>0</v>
      </c>
      <c r="AA505" s="15">
        <v>0</v>
      </c>
      <c r="AB505" s="12">
        <v>0</v>
      </c>
    </row>
    <row r="506" spans="1:41" x14ac:dyDescent="0.25">
      <c r="A506" s="14">
        <v>505</v>
      </c>
      <c r="B506" s="12" t="s">
        <v>676</v>
      </c>
      <c r="C506" s="12" t="s">
        <v>35</v>
      </c>
      <c r="D506" s="12" t="s">
        <v>560</v>
      </c>
      <c r="E506" s="15"/>
      <c r="F506" s="15"/>
      <c r="G506" s="15"/>
      <c r="H506" s="15"/>
      <c r="I506" s="15"/>
      <c r="J506" s="15"/>
      <c r="K506" s="15"/>
      <c r="L506" s="12">
        <v>15</v>
      </c>
      <c r="M506" s="12">
        <v>60</v>
      </c>
      <c r="N506" s="18">
        <v>4</v>
      </c>
      <c r="O506" s="12">
        <v>3</v>
      </c>
      <c r="P506" s="12">
        <v>5</v>
      </c>
      <c r="Q506" s="12">
        <v>0</v>
      </c>
      <c r="R506" s="12">
        <v>24</v>
      </c>
      <c r="S506" s="18">
        <v>4.8</v>
      </c>
      <c r="T506" s="21">
        <f>Q506+O506</f>
        <v>3</v>
      </c>
      <c r="U506" s="12">
        <v>0</v>
      </c>
      <c r="V506" s="12">
        <v>0</v>
      </c>
      <c r="W506" s="15">
        <v>0</v>
      </c>
      <c r="X506" s="12">
        <v>0</v>
      </c>
      <c r="Y506" s="12">
        <v>0</v>
      </c>
      <c r="Z506" s="12">
        <v>0</v>
      </c>
      <c r="AA506" s="15">
        <v>0</v>
      </c>
      <c r="AB506" s="12">
        <v>0</v>
      </c>
    </row>
    <row r="507" spans="1:41" x14ac:dyDescent="0.25">
      <c r="A507" s="14">
        <v>506</v>
      </c>
      <c r="B507" s="12" t="s">
        <v>676</v>
      </c>
      <c r="C507" s="12" t="s">
        <v>36</v>
      </c>
      <c r="D507" s="12" t="s">
        <v>561</v>
      </c>
      <c r="E507" s="15"/>
      <c r="F507" s="15"/>
      <c r="G507" s="15"/>
      <c r="H507" s="15"/>
      <c r="I507" s="15"/>
      <c r="J507" s="15"/>
      <c r="K507" s="15"/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5">
        <v>0</v>
      </c>
      <c r="T507" s="21">
        <f>Q507+O507</f>
        <v>0</v>
      </c>
      <c r="U507" s="12">
        <v>0</v>
      </c>
      <c r="V507" s="12">
        <v>0</v>
      </c>
      <c r="W507" s="15">
        <v>0</v>
      </c>
      <c r="X507" s="12">
        <v>0</v>
      </c>
      <c r="Y507" s="12">
        <v>0</v>
      </c>
      <c r="Z507" s="12">
        <v>0</v>
      </c>
      <c r="AA507" s="15">
        <v>0</v>
      </c>
      <c r="AB507" s="12">
        <v>0</v>
      </c>
    </row>
    <row r="508" spans="1:41" x14ac:dyDescent="0.25">
      <c r="A508" s="14">
        <v>507</v>
      </c>
      <c r="B508" s="12" t="s">
        <v>676</v>
      </c>
      <c r="C508" s="12" t="s">
        <v>37</v>
      </c>
      <c r="D508" s="12" t="s">
        <v>562</v>
      </c>
      <c r="E508" s="15"/>
      <c r="F508" s="15"/>
      <c r="G508" s="15"/>
      <c r="H508" s="15"/>
      <c r="I508" s="15"/>
      <c r="J508" s="15"/>
      <c r="K508" s="15"/>
      <c r="L508" s="12">
        <v>0</v>
      </c>
      <c r="M508" s="12">
        <v>0</v>
      </c>
      <c r="N508" s="12">
        <v>0</v>
      </c>
      <c r="O508" s="12">
        <v>0</v>
      </c>
      <c r="P508" s="12">
        <v>17</v>
      </c>
      <c r="Q508" s="12">
        <v>6</v>
      </c>
      <c r="R508" s="12">
        <v>638</v>
      </c>
      <c r="S508" s="22">
        <v>37.529411764705884</v>
      </c>
      <c r="T508" s="21">
        <f>Q508+O508</f>
        <v>6</v>
      </c>
      <c r="U508" s="12">
        <v>0</v>
      </c>
      <c r="V508" s="12">
        <v>0</v>
      </c>
      <c r="W508" s="15">
        <v>0</v>
      </c>
      <c r="X508" s="12">
        <v>0</v>
      </c>
      <c r="Y508" s="12">
        <v>8</v>
      </c>
      <c r="Z508" s="12">
        <v>121</v>
      </c>
      <c r="AA508" s="18">
        <v>15.125</v>
      </c>
      <c r="AB508" s="12">
        <v>0</v>
      </c>
    </row>
    <row r="509" spans="1:41" x14ac:dyDescent="0.25">
      <c r="A509" s="14">
        <v>508</v>
      </c>
      <c r="B509" s="12" t="s">
        <v>676</v>
      </c>
      <c r="C509" s="12" t="s">
        <v>38</v>
      </c>
      <c r="D509" s="12" t="s">
        <v>563</v>
      </c>
      <c r="E509" s="15"/>
      <c r="F509" s="15"/>
      <c r="G509" s="15"/>
      <c r="H509" s="15"/>
      <c r="I509" s="15"/>
      <c r="J509" s="15"/>
      <c r="K509" s="15"/>
      <c r="L509" s="12">
        <v>0</v>
      </c>
      <c r="M509" s="12">
        <v>0</v>
      </c>
      <c r="N509" s="12">
        <v>0</v>
      </c>
      <c r="O509" s="12">
        <v>0</v>
      </c>
      <c r="P509" s="12">
        <v>17</v>
      </c>
      <c r="Q509" s="12">
        <v>1</v>
      </c>
      <c r="R509" s="12">
        <v>505</v>
      </c>
      <c r="S509" s="22">
        <v>29.705882352941178</v>
      </c>
      <c r="T509" s="21">
        <f>Q509+O509</f>
        <v>1</v>
      </c>
      <c r="U509" s="12">
        <v>0</v>
      </c>
      <c r="V509" s="12">
        <v>0</v>
      </c>
      <c r="W509" s="15">
        <v>0</v>
      </c>
      <c r="X509" s="12">
        <v>0</v>
      </c>
      <c r="Y509" s="12">
        <v>0</v>
      </c>
      <c r="Z509" s="12">
        <v>0</v>
      </c>
      <c r="AA509" s="15">
        <v>0</v>
      </c>
      <c r="AB509" s="12">
        <v>0</v>
      </c>
    </row>
    <row r="510" spans="1:41" x14ac:dyDescent="0.25">
      <c r="A510" s="14">
        <v>509</v>
      </c>
      <c r="B510" s="12" t="s">
        <v>676</v>
      </c>
      <c r="C510" s="12" t="s">
        <v>39</v>
      </c>
      <c r="D510" s="12" t="s">
        <v>564</v>
      </c>
      <c r="E510" s="15"/>
      <c r="F510" s="15"/>
      <c r="G510" s="15"/>
      <c r="H510" s="15"/>
      <c r="I510" s="15"/>
      <c r="J510" s="15"/>
      <c r="K510" s="15"/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5">
        <v>0</v>
      </c>
      <c r="T510" s="21">
        <f>Q510+O510</f>
        <v>0</v>
      </c>
      <c r="U510" s="12">
        <v>0</v>
      </c>
      <c r="V510" s="12">
        <v>0</v>
      </c>
      <c r="W510" s="15">
        <v>0</v>
      </c>
      <c r="X510" s="12">
        <v>0</v>
      </c>
      <c r="Y510" s="12">
        <v>0</v>
      </c>
      <c r="Z510" s="12">
        <v>0</v>
      </c>
      <c r="AA510" s="15">
        <v>0</v>
      </c>
      <c r="AB510" s="12">
        <v>0</v>
      </c>
    </row>
    <row r="511" spans="1:41" x14ac:dyDescent="0.25">
      <c r="A511" s="14">
        <v>510</v>
      </c>
      <c r="B511" s="12" t="s">
        <v>676</v>
      </c>
      <c r="C511" s="12" t="s">
        <v>40</v>
      </c>
      <c r="D511" s="12" t="s">
        <v>565</v>
      </c>
      <c r="E511" s="15"/>
      <c r="F511" s="15"/>
      <c r="G511" s="15"/>
      <c r="H511" s="15"/>
      <c r="I511" s="15"/>
      <c r="J511" s="15"/>
      <c r="K511" s="15"/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5">
        <v>0</v>
      </c>
      <c r="T511" s="21">
        <f>Q511+O511</f>
        <v>0</v>
      </c>
      <c r="U511" s="12">
        <v>0</v>
      </c>
      <c r="V511" s="12">
        <v>0</v>
      </c>
      <c r="W511" s="15">
        <v>0</v>
      </c>
      <c r="X511" s="12">
        <v>0</v>
      </c>
      <c r="Y511" s="12">
        <v>0</v>
      </c>
      <c r="Z511" s="12">
        <v>0</v>
      </c>
      <c r="AA511" s="15">
        <v>0</v>
      </c>
      <c r="AB511" s="12">
        <v>0</v>
      </c>
    </row>
    <row r="512" spans="1:41" x14ac:dyDescent="0.25">
      <c r="A512" s="14">
        <v>511</v>
      </c>
      <c r="B512" s="12" t="s">
        <v>676</v>
      </c>
      <c r="C512" s="12" t="s">
        <v>41</v>
      </c>
      <c r="D512" s="12" t="s">
        <v>566</v>
      </c>
      <c r="E512" s="15"/>
      <c r="F512" s="15"/>
      <c r="G512" s="15"/>
      <c r="H512" s="15"/>
      <c r="I512" s="15"/>
      <c r="J512" s="15"/>
      <c r="K512" s="15"/>
      <c r="L512" s="12">
        <v>0</v>
      </c>
      <c r="M512" s="12">
        <v>0</v>
      </c>
      <c r="N512" s="12">
        <v>0</v>
      </c>
      <c r="O512" s="12">
        <v>0</v>
      </c>
      <c r="P512" s="12">
        <v>8</v>
      </c>
      <c r="Q512" s="12">
        <v>2</v>
      </c>
      <c r="R512" s="12">
        <v>238</v>
      </c>
      <c r="S512" s="18">
        <v>29.75</v>
      </c>
      <c r="T512" s="21">
        <f>Q512+O512</f>
        <v>2</v>
      </c>
      <c r="U512" s="12">
        <v>56</v>
      </c>
      <c r="V512" s="12">
        <v>658</v>
      </c>
      <c r="W512" s="18">
        <v>11.75</v>
      </c>
      <c r="X512" s="12">
        <v>0</v>
      </c>
      <c r="Y512" s="12">
        <v>0</v>
      </c>
      <c r="Z512" s="12">
        <v>0</v>
      </c>
      <c r="AA512" s="15">
        <v>0</v>
      </c>
      <c r="AB512" s="12">
        <v>0</v>
      </c>
    </row>
    <row r="513" spans="1:41" x14ac:dyDescent="0.25">
      <c r="A513" s="14">
        <v>512</v>
      </c>
      <c r="B513" s="12" t="s">
        <v>676</v>
      </c>
      <c r="C513" s="12" t="s">
        <v>42</v>
      </c>
      <c r="D513" s="12" t="s">
        <v>567</v>
      </c>
      <c r="E513" s="15"/>
      <c r="F513" s="15"/>
      <c r="G513" s="15"/>
      <c r="H513" s="15"/>
      <c r="I513" s="15"/>
      <c r="J513" s="15"/>
      <c r="K513" s="15"/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5">
        <v>0</v>
      </c>
      <c r="T513" s="21">
        <f>Q513+O513</f>
        <v>0</v>
      </c>
      <c r="U513" s="12">
        <v>0</v>
      </c>
      <c r="V513" s="12">
        <v>0</v>
      </c>
      <c r="W513" s="15">
        <v>0</v>
      </c>
      <c r="X513" s="12">
        <v>0</v>
      </c>
      <c r="Y513" s="12">
        <v>0</v>
      </c>
      <c r="Z513" s="12">
        <v>0</v>
      </c>
      <c r="AA513" s="15">
        <v>0</v>
      </c>
      <c r="AB513" s="12">
        <v>0</v>
      </c>
    </row>
    <row r="514" spans="1:41" x14ac:dyDescent="0.25">
      <c r="A514" s="14">
        <v>513</v>
      </c>
      <c r="B514" s="12" t="s">
        <v>676</v>
      </c>
      <c r="C514" s="12" t="s">
        <v>43</v>
      </c>
      <c r="D514" s="12" t="s">
        <v>568</v>
      </c>
      <c r="E514" s="15"/>
      <c r="F514" s="15"/>
      <c r="G514" s="15"/>
      <c r="H514" s="15"/>
      <c r="I514" s="15"/>
      <c r="J514" s="15"/>
      <c r="K514" s="15"/>
      <c r="N514" s="18"/>
      <c r="AC514" s="12">
        <v>2</v>
      </c>
      <c r="AD514" s="12">
        <v>0</v>
      </c>
      <c r="AE514" s="12">
        <v>0</v>
      </c>
      <c r="AF514" s="12">
        <v>0</v>
      </c>
    </row>
    <row r="515" spans="1:41" x14ac:dyDescent="0.25">
      <c r="A515" s="14">
        <v>514</v>
      </c>
      <c r="B515" s="12" t="s">
        <v>676</v>
      </c>
      <c r="C515" s="12" t="s">
        <v>44</v>
      </c>
      <c r="D515" s="12" t="s">
        <v>569</v>
      </c>
      <c r="E515" s="15"/>
      <c r="F515" s="15"/>
      <c r="G515" s="15"/>
      <c r="H515" s="15"/>
      <c r="I515" s="15"/>
      <c r="J515" s="15"/>
      <c r="K515" s="15"/>
      <c r="N515" s="18"/>
      <c r="AC515" s="12">
        <v>10</v>
      </c>
      <c r="AD515" s="12">
        <v>0</v>
      </c>
      <c r="AE515" s="12">
        <v>0</v>
      </c>
      <c r="AF515" s="12">
        <v>0</v>
      </c>
    </row>
    <row r="516" spans="1:41" x14ac:dyDescent="0.25">
      <c r="A516" s="14">
        <v>515</v>
      </c>
      <c r="B516" s="12" t="s">
        <v>676</v>
      </c>
      <c r="C516" s="12" t="s">
        <v>45</v>
      </c>
      <c r="D516" s="12" t="s">
        <v>570</v>
      </c>
      <c r="E516" s="15"/>
      <c r="F516" s="15"/>
      <c r="G516" s="15"/>
      <c r="H516" s="15"/>
      <c r="I516" s="15"/>
      <c r="J516" s="15"/>
      <c r="K516" s="15"/>
      <c r="N516" s="18"/>
      <c r="AC516" s="12">
        <v>7</v>
      </c>
      <c r="AD516" s="12">
        <v>0</v>
      </c>
      <c r="AE516" s="12">
        <v>0</v>
      </c>
      <c r="AF516" s="12">
        <v>0</v>
      </c>
    </row>
    <row r="517" spans="1:41" x14ac:dyDescent="0.25">
      <c r="A517" s="14">
        <v>516</v>
      </c>
      <c r="B517" s="12" t="s">
        <v>676</v>
      </c>
      <c r="C517" s="12" t="s">
        <v>46</v>
      </c>
      <c r="D517" s="12" t="s">
        <v>571</v>
      </c>
      <c r="E517" s="15"/>
      <c r="F517" s="15"/>
      <c r="G517" s="15"/>
      <c r="H517" s="15"/>
      <c r="I517" s="15"/>
      <c r="J517" s="15"/>
      <c r="K517" s="15"/>
      <c r="N517" s="18"/>
      <c r="AC517" s="12">
        <v>3</v>
      </c>
      <c r="AD517" s="12">
        <v>0</v>
      </c>
      <c r="AE517" s="12">
        <v>0</v>
      </c>
      <c r="AF517" s="12">
        <v>0</v>
      </c>
    </row>
    <row r="518" spans="1:41" x14ac:dyDescent="0.25">
      <c r="A518" s="14">
        <v>517</v>
      </c>
      <c r="B518" s="12" t="s">
        <v>676</v>
      </c>
      <c r="C518" s="12" t="s">
        <v>47</v>
      </c>
      <c r="D518" s="12" t="s">
        <v>572</v>
      </c>
      <c r="E518" s="15"/>
      <c r="F518" s="15"/>
      <c r="G518" s="15"/>
      <c r="H518" s="15"/>
      <c r="I518" s="15"/>
      <c r="J518" s="15"/>
      <c r="K518" s="15"/>
      <c r="N518" s="18"/>
      <c r="AC518" s="12">
        <v>4</v>
      </c>
      <c r="AD518" s="12">
        <v>0</v>
      </c>
      <c r="AE518" s="12">
        <v>0</v>
      </c>
      <c r="AF518" s="12">
        <v>0</v>
      </c>
    </row>
    <row r="519" spans="1:41" x14ac:dyDescent="0.25">
      <c r="A519" s="14">
        <v>518</v>
      </c>
      <c r="B519" s="12" t="s">
        <v>676</v>
      </c>
      <c r="C519" s="12" t="s">
        <v>48</v>
      </c>
      <c r="D519" s="12" t="s">
        <v>573</v>
      </c>
      <c r="E519" s="15"/>
      <c r="F519" s="15"/>
      <c r="G519" s="15"/>
      <c r="H519" s="15"/>
      <c r="I519" s="15"/>
      <c r="J519" s="15"/>
      <c r="K519" s="15"/>
      <c r="N519" s="18"/>
      <c r="AC519" s="12">
        <v>5</v>
      </c>
      <c r="AD519" s="12">
        <v>0</v>
      </c>
      <c r="AE519" s="12">
        <v>0</v>
      </c>
      <c r="AF519" s="12">
        <v>0</v>
      </c>
    </row>
    <row r="520" spans="1:41" x14ac:dyDescent="0.25">
      <c r="A520" s="14">
        <v>519</v>
      </c>
      <c r="B520" s="12" t="s">
        <v>676</v>
      </c>
      <c r="C520" s="12" t="s">
        <v>49</v>
      </c>
      <c r="D520" s="12" t="s">
        <v>574</v>
      </c>
      <c r="E520" s="15"/>
      <c r="F520" s="15"/>
      <c r="G520" s="15"/>
      <c r="H520" s="15"/>
      <c r="I520" s="15"/>
      <c r="J520" s="15"/>
      <c r="K520" s="15"/>
      <c r="N520" s="18"/>
      <c r="AC520" s="12">
        <v>1</v>
      </c>
      <c r="AD520" s="12">
        <v>0</v>
      </c>
      <c r="AE520" s="12">
        <v>0</v>
      </c>
      <c r="AF520" s="12">
        <v>0</v>
      </c>
    </row>
    <row r="521" spans="1:41" x14ac:dyDescent="0.25">
      <c r="A521" s="14">
        <v>520</v>
      </c>
      <c r="B521" s="12" t="s">
        <v>676</v>
      </c>
      <c r="C521" s="12" t="s">
        <v>50</v>
      </c>
      <c r="D521" s="12" t="s">
        <v>575</v>
      </c>
      <c r="E521" s="15"/>
      <c r="F521" s="15"/>
      <c r="G521" s="15"/>
      <c r="H521" s="15"/>
      <c r="I521" s="15"/>
      <c r="J521" s="15"/>
      <c r="K521" s="15"/>
      <c r="N521" s="18"/>
      <c r="AC521" s="12">
        <v>0</v>
      </c>
      <c r="AD521" s="12">
        <v>1</v>
      </c>
      <c r="AE521" s="12">
        <v>0</v>
      </c>
      <c r="AF521" s="12">
        <v>6</v>
      </c>
    </row>
    <row r="522" spans="1:41" x14ac:dyDescent="0.25">
      <c r="A522" s="14">
        <v>521</v>
      </c>
      <c r="B522" s="12" t="s">
        <v>676</v>
      </c>
      <c r="C522" s="12" t="s">
        <v>51</v>
      </c>
      <c r="D522" s="12" t="s">
        <v>576</v>
      </c>
      <c r="E522" s="15"/>
      <c r="F522" s="15"/>
      <c r="G522" s="15"/>
      <c r="H522" s="15"/>
      <c r="I522" s="15"/>
      <c r="J522" s="15"/>
      <c r="K522" s="15"/>
      <c r="N522" s="18"/>
      <c r="AC522" s="12">
        <v>0</v>
      </c>
      <c r="AD522" s="12">
        <v>2</v>
      </c>
      <c r="AE522" s="12">
        <v>0</v>
      </c>
      <c r="AF522" s="12">
        <v>0</v>
      </c>
    </row>
    <row r="523" spans="1:41" x14ac:dyDescent="0.25">
      <c r="A523" s="14">
        <v>522</v>
      </c>
      <c r="B523" s="12" t="s">
        <v>676</v>
      </c>
      <c r="C523" s="12" t="s">
        <v>52</v>
      </c>
      <c r="D523" s="12" t="s">
        <v>577</v>
      </c>
      <c r="E523" s="15"/>
      <c r="F523" s="15"/>
      <c r="G523" s="15"/>
      <c r="H523" s="15"/>
      <c r="I523" s="15"/>
      <c r="J523" s="15"/>
      <c r="K523" s="15"/>
      <c r="N523" s="18"/>
      <c r="AC523" s="12">
        <v>0</v>
      </c>
      <c r="AD523" s="12">
        <v>2</v>
      </c>
      <c r="AE523" s="12">
        <v>0</v>
      </c>
      <c r="AF523" s="12">
        <v>0</v>
      </c>
    </row>
    <row r="524" spans="1:41" x14ac:dyDescent="0.25">
      <c r="A524" s="14">
        <v>523</v>
      </c>
      <c r="B524" s="12" t="s">
        <v>676</v>
      </c>
      <c r="C524" s="12" t="s">
        <v>53</v>
      </c>
      <c r="D524" s="12" t="s">
        <v>578</v>
      </c>
      <c r="E524" s="15"/>
      <c r="F524" s="15"/>
      <c r="G524" s="15"/>
      <c r="H524" s="15"/>
      <c r="I524" s="15"/>
      <c r="J524" s="15"/>
      <c r="K524" s="15"/>
      <c r="N524" s="18"/>
      <c r="AC524" s="12">
        <v>0</v>
      </c>
      <c r="AD524" s="12">
        <v>0</v>
      </c>
      <c r="AE524" s="12">
        <v>0</v>
      </c>
      <c r="AF524" s="12">
        <v>0</v>
      </c>
    </row>
    <row r="525" spans="1:41" x14ac:dyDescent="0.25">
      <c r="A525" s="14">
        <v>524</v>
      </c>
      <c r="B525" s="12" t="s">
        <v>676</v>
      </c>
      <c r="C525" s="12" t="s">
        <v>54</v>
      </c>
      <c r="D525" s="12" t="s">
        <v>579</v>
      </c>
      <c r="E525" s="15"/>
      <c r="F525" s="15"/>
      <c r="G525" s="15"/>
      <c r="H525" s="15"/>
      <c r="I525" s="15"/>
      <c r="J525" s="15"/>
      <c r="K525" s="15"/>
      <c r="N525" s="18"/>
      <c r="AG525" s="12">
        <v>29</v>
      </c>
      <c r="AH525" s="12">
        <v>28</v>
      </c>
      <c r="AI525" s="23">
        <f>AH525/AG525</f>
        <v>0.96551724137931039</v>
      </c>
      <c r="AJ525" s="12">
        <v>12</v>
      </c>
      <c r="AK525" s="12">
        <v>10</v>
      </c>
      <c r="AL525" s="23">
        <f>AK525/AJ525</f>
        <v>0.83333333333333337</v>
      </c>
    </row>
    <row r="526" spans="1:41" x14ac:dyDescent="0.25">
      <c r="A526" s="14">
        <v>525</v>
      </c>
      <c r="B526" s="12" t="s">
        <v>676</v>
      </c>
      <c r="C526" s="12" t="s">
        <v>55</v>
      </c>
      <c r="D526" s="12" t="s">
        <v>580</v>
      </c>
      <c r="E526" s="15"/>
      <c r="F526" s="15"/>
      <c r="G526" s="15"/>
      <c r="H526" s="15"/>
      <c r="I526" s="15"/>
      <c r="J526" s="15"/>
      <c r="K526" s="15"/>
      <c r="N526" s="18"/>
      <c r="AM526" s="12">
        <v>14</v>
      </c>
      <c r="AN526" s="12">
        <v>816</v>
      </c>
      <c r="AO526" s="18">
        <f>AN526/AM526</f>
        <v>58.285714285714285</v>
      </c>
    </row>
    <row r="527" spans="1:41" x14ac:dyDescent="0.25">
      <c r="A527" s="14">
        <v>526</v>
      </c>
      <c r="B527" s="12" t="s">
        <v>677</v>
      </c>
      <c r="C527" s="12" t="s">
        <v>31</v>
      </c>
      <c r="D527" s="12" t="s">
        <v>581</v>
      </c>
      <c r="E527" s="15">
        <v>80</v>
      </c>
      <c r="F527" s="15">
        <v>31</v>
      </c>
      <c r="G527" s="16">
        <v>0.38750000000000001</v>
      </c>
      <c r="H527" s="15">
        <v>7</v>
      </c>
      <c r="I527" s="15">
        <v>8</v>
      </c>
      <c r="J527" s="15">
        <v>907</v>
      </c>
      <c r="K527" s="17">
        <v>29.258064516129032</v>
      </c>
      <c r="L527" s="12">
        <v>5</v>
      </c>
      <c r="M527" s="12">
        <v>21</v>
      </c>
      <c r="N527" s="18">
        <v>4.2</v>
      </c>
      <c r="O527" s="12">
        <v>0</v>
      </c>
      <c r="T527" s="21">
        <f>Q527+O527</f>
        <v>0</v>
      </c>
    </row>
    <row r="528" spans="1:41" x14ac:dyDescent="0.25">
      <c r="A528" s="14">
        <v>527</v>
      </c>
      <c r="B528" s="12" t="s">
        <v>677</v>
      </c>
      <c r="C528" s="12" t="s">
        <v>32</v>
      </c>
      <c r="D528" s="12" t="s">
        <v>582</v>
      </c>
      <c r="E528" s="15">
        <v>0</v>
      </c>
      <c r="F528" s="15">
        <v>0</v>
      </c>
      <c r="G528" s="19">
        <v>0</v>
      </c>
      <c r="H528" s="15">
        <v>0</v>
      </c>
      <c r="I528" s="15">
        <v>0</v>
      </c>
      <c r="J528" s="15">
        <v>0</v>
      </c>
      <c r="K528" s="15">
        <v>0</v>
      </c>
      <c r="L528" s="12">
        <v>0</v>
      </c>
      <c r="M528" s="12">
        <v>0</v>
      </c>
      <c r="N528" s="12">
        <v>0</v>
      </c>
      <c r="O528" s="12">
        <v>0</v>
      </c>
      <c r="T528" s="21">
        <f>Q528+O528</f>
        <v>0</v>
      </c>
    </row>
    <row r="529" spans="1:32" x14ac:dyDescent="0.25">
      <c r="A529" s="14">
        <v>528</v>
      </c>
      <c r="B529" s="12" t="s">
        <v>677</v>
      </c>
      <c r="C529" s="12" t="s">
        <v>33</v>
      </c>
      <c r="D529" s="12" t="s">
        <v>583</v>
      </c>
      <c r="E529" s="15"/>
      <c r="F529" s="15"/>
      <c r="G529" s="15"/>
      <c r="H529" s="15"/>
      <c r="I529" s="15"/>
      <c r="J529" s="15"/>
      <c r="K529" s="15"/>
      <c r="L529" s="12">
        <v>53</v>
      </c>
      <c r="M529" s="12">
        <v>825</v>
      </c>
      <c r="N529" s="18">
        <v>15.566037735849056</v>
      </c>
      <c r="O529" s="12">
        <v>10</v>
      </c>
      <c r="P529" s="12">
        <v>3</v>
      </c>
      <c r="Q529" s="12">
        <v>1</v>
      </c>
      <c r="R529" s="12">
        <v>20</v>
      </c>
      <c r="S529" s="18">
        <v>6.666666666666667</v>
      </c>
      <c r="T529" s="21">
        <f>Q529+O529</f>
        <v>11</v>
      </c>
      <c r="U529" s="12">
        <v>35</v>
      </c>
      <c r="V529" s="12">
        <v>749</v>
      </c>
      <c r="W529" s="18">
        <v>21.4</v>
      </c>
      <c r="X529" s="12">
        <v>2</v>
      </c>
      <c r="Y529" s="12">
        <v>16</v>
      </c>
      <c r="Z529" s="12">
        <v>133</v>
      </c>
      <c r="AA529" s="18">
        <v>8.3125</v>
      </c>
      <c r="AB529" s="12">
        <v>0</v>
      </c>
    </row>
    <row r="530" spans="1:32" x14ac:dyDescent="0.25">
      <c r="A530" s="14">
        <v>529</v>
      </c>
      <c r="B530" s="12" t="s">
        <v>677</v>
      </c>
      <c r="C530" s="12" t="s">
        <v>34</v>
      </c>
      <c r="D530" s="12" t="s">
        <v>584</v>
      </c>
      <c r="E530" s="15"/>
      <c r="F530" s="15"/>
      <c r="G530" s="15"/>
      <c r="H530" s="15"/>
      <c r="I530" s="15"/>
      <c r="J530" s="15"/>
      <c r="K530" s="15"/>
      <c r="L530" s="12">
        <v>57</v>
      </c>
      <c r="M530" s="12">
        <v>224</v>
      </c>
      <c r="N530" s="18">
        <v>3.9298245614035086</v>
      </c>
      <c r="O530" s="12">
        <v>4</v>
      </c>
      <c r="P530" s="12">
        <v>5</v>
      </c>
      <c r="Q530" s="12">
        <v>0</v>
      </c>
      <c r="R530" s="12">
        <v>124</v>
      </c>
      <c r="S530" s="18">
        <v>24.8</v>
      </c>
      <c r="T530" s="21">
        <f>Q530+O530</f>
        <v>4</v>
      </c>
      <c r="U530" s="12">
        <v>0</v>
      </c>
      <c r="V530" s="12">
        <v>0</v>
      </c>
      <c r="W530" s="15">
        <v>0</v>
      </c>
      <c r="X530" s="12">
        <v>0</v>
      </c>
      <c r="Y530" s="12">
        <v>0</v>
      </c>
      <c r="Z530" s="12">
        <v>0</v>
      </c>
      <c r="AA530" s="15">
        <v>0</v>
      </c>
      <c r="AB530" s="12">
        <v>0</v>
      </c>
    </row>
    <row r="531" spans="1:32" x14ac:dyDescent="0.25">
      <c r="A531" s="14">
        <v>530</v>
      </c>
      <c r="B531" s="12" t="s">
        <v>677</v>
      </c>
      <c r="C531" s="12" t="s">
        <v>35</v>
      </c>
      <c r="D531" s="12" t="s">
        <v>585</v>
      </c>
      <c r="E531" s="15"/>
      <c r="F531" s="15"/>
      <c r="G531" s="15"/>
      <c r="H531" s="15"/>
      <c r="I531" s="15"/>
      <c r="J531" s="15"/>
      <c r="K531" s="15"/>
      <c r="L531" s="12">
        <v>19</v>
      </c>
      <c r="M531" s="12">
        <v>54</v>
      </c>
      <c r="N531" s="18">
        <v>2.8421052631578947</v>
      </c>
      <c r="O531" s="12">
        <v>0</v>
      </c>
      <c r="P531" s="12">
        <v>2</v>
      </c>
      <c r="Q531" s="12">
        <v>0</v>
      </c>
      <c r="R531" s="12">
        <v>22</v>
      </c>
      <c r="S531" s="18">
        <v>11</v>
      </c>
      <c r="T531" s="21">
        <f>Q531+O531</f>
        <v>0</v>
      </c>
      <c r="U531" s="12">
        <v>7</v>
      </c>
      <c r="V531" s="12">
        <v>127</v>
      </c>
      <c r="W531" s="18">
        <v>18.142857142857142</v>
      </c>
      <c r="X531" s="12">
        <v>1</v>
      </c>
      <c r="Y531" s="12">
        <v>1</v>
      </c>
      <c r="Z531" s="12">
        <v>5</v>
      </c>
      <c r="AA531" s="18">
        <v>5</v>
      </c>
      <c r="AB531" s="12">
        <v>0</v>
      </c>
    </row>
    <row r="532" spans="1:32" x14ac:dyDescent="0.25">
      <c r="A532" s="14">
        <v>531</v>
      </c>
      <c r="B532" s="12" t="s">
        <v>677</v>
      </c>
      <c r="C532" s="12" t="s">
        <v>36</v>
      </c>
      <c r="D532" s="12" t="s">
        <v>586</v>
      </c>
      <c r="E532" s="15"/>
      <c r="F532" s="15"/>
      <c r="G532" s="15"/>
      <c r="H532" s="15"/>
      <c r="I532" s="15"/>
      <c r="J532" s="15"/>
      <c r="K532" s="15"/>
      <c r="L532" s="12">
        <v>5</v>
      </c>
      <c r="M532" s="12">
        <v>11</v>
      </c>
      <c r="N532" s="18">
        <v>2.2000000000000002</v>
      </c>
      <c r="O532" s="12">
        <v>0</v>
      </c>
      <c r="P532" s="12">
        <v>0</v>
      </c>
      <c r="Q532" s="12">
        <v>0</v>
      </c>
      <c r="R532" s="12">
        <v>0</v>
      </c>
      <c r="S532" s="15">
        <v>0</v>
      </c>
      <c r="T532" s="21">
        <f>Q532+O532</f>
        <v>0</v>
      </c>
      <c r="U532" s="12">
        <v>0</v>
      </c>
      <c r="V532" s="12">
        <v>0</v>
      </c>
      <c r="W532" s="15">
        <v>0</v>
      </c>
      <c r="X532" s="12">
        <v>0</v>
      </c>
      <c r="Y532" s="12">
        <v>0</v>
      </c>
      <c r="Z532" s="12">
        <v>0</v>
      </c>
      <c r="AA532" s="15">
        <v>0</v>
      </c>
      <c r="AB532" s="12">
        <v>0</v>
      </c>
    </row>
    <row r="533" spans="1:32" x14ac:dyDescent="0.25">
      <c r="A533" s="14">
        <v>532</v>
      </c>
      <c r="B533" s="12" t="s">
        <v>677</v>
      </c>
      <c r="C533" s="12" t="s">
        <v>37</v>
      </c>
      <c r="D533" s="12" t="s">
        <v>587</v>
      </c>
      <c r="E533" s="15"/>
      <c r="F533" s="15"/>
      <c r="G533" s="15"/>
      <c r="H533" s="15"/>
      <c r="I533" s="15"/>
      <c r="J533" s="15"/>
      <c r="K533" s="15"/>
      <c r="L533" s="12">
        <v>0</v>
      </c>
      <c r="M533" s="12">
        <v>0</v>
      </c>
      <c r="N533" s="12">
        <v>0</v>
      </c>
      <c r="O533" s="12">
        <v>0</v>
      </c>
      <c r="P533" s="12">
        <v>8</v>
      </c>
      <c r="Q533" s="12">
        <v>3</v>
      </c>
      <c r="R533" s="12">
        <v>336</v>
      </c>
      <c r="S533" s="18">
        <v>42</v>
      </c>
      <c r="T533" s="21">
        <f>Q533+O533</f>
        <v>3</v>
      </c>
      <c r="U533" s="12">
        <v>0</v>
      </c>
      <c r="V533" s="12">
        <v>0</v>
      </c>
      <c r="W533" s="15">
        <v>0</v>
      </c>
      <c r="X533" s="12">
        <v>0</v>
      </c>
      <c r="Y533" s="12">
        <v>0</v>
      </c>
      <c r="Z533" s="12">
        <v>0</v>
      </c>
      <c r="AA533" s="15">
        <v>0</v>
      </c>
      <c r="AB533" s="12">
        <v>0</v>
      </c>
    </row>
    <row r="534" spans="1:32" x14ac:dyDescent="0.25">
      <c r="A534" s="14">
        <v>533</v>
      </c>
      <c r="B534" s="12" t="s">
        <v>677</v>
      </c>
      <c r="C534" s="12" t="s">
        <v>38</v>
      </c>
      <c r="D534" s="12" t="s">
        <v>588</v>
      </c>
      <c r="E534" s="15"/>
      <c r="F534" s="15"/>
      <c r="G534" s="15"/>
      <c r="H534" s="15"/>
      <c r="I534" s="15"/>
      <c r="J534" s="15"/>
      <c r="K534" s="15"/>
      <c r="L534" s="12">
        <v>0</v>
      </c>
      <c r="M534" s="12">
        <v>0</v>
      </c>
      <c r="N534" s="12">
        <v>0</v>
      </c>
      <c r="O534" s="12">
        <v>0</v>
      </c>
      <c r="P534" s="12">
        <v>12</v>
      </c>
      <c r="Q534" s="12">
        <v>3</v>
      </c>
      <c r="R534" s="12">
        <v>393</v>
      </c>
      <c r="S534" s="18">
        <v>32.75</v>
      </c>
      <c r="T534" s="21">
        <f>Q534+O534</f>
        <v>3</v>
      </c>
      <c r="U534" s="12">
        <v>0</v>
      </c>
      <c r="V534" s="12">
        <v>0</v>
      </c>
      <c r="W534" s="15">
        <v>0</v>
      </c>
      <c r="X534" s="12">
        <v>0</v>
      </c>
      <c r="Y534" s="12">
        <v>0</v>
      </c>
      <c r="Z534" s="12">
        <v>0</v>
      </c>
      <c r="AA534" s="15">
        <v>0</v>
      </c>
      <c r="AB534" s="12">
        <v>0</v>
      </c>
    </row>
    <row r="535" spans="1:32" x14ac:dyDescent="0.25">
      <c r="A535" s="14">
        <v>534</v>
      </c>
      <c r="B535" s="12" t="s">
        <v>677</v>
      </c>
      <c r="C535" s="12" t="s">
        <v>39</v>
      </c>
      <c r="D535" s="12" t="s">
        <v>589</v>
      </c>
      <c r="E535" s="15"/>
      <c r="F535" s="15"/>
      <c r="G535" s="15"/>
      <c r="H535" s="15"/>
      <c r="I535" s="15"/>
      <c r="J535" s="15"/>
      <c r="K535" s="15"/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5">
        <v>0</v>
      </c>
      <c r="T535" s="21">
        <f>Q535+O535</f>
        <v>0</v>
      </c>
      <c r="U535" s="12">
        <v>3</v>
      </c>
      <c r="V535" s="12">
        <v>23</v>
      </c>
      <c r="W535" s="18">
        <v>7.666666666666667</v>
      </c>
      <c r="X535" s="12">
        <v>0</v>
      </c>
      <c r="Y535" s="12">
        <v>2</v>
      </c>
      <c r="Z535" s="12">
        <v>11</v>
      </c>
      <c r="AA535" s="18">
        <v>5.5</v>
      </c>
      <c r="AB535" s="12">
        <v>0</v>
      </c>
    </row>
    <row r="536" spans="1:32" x14ac:dyDescent="0.25">
      <c r="A536" s="14">
        <v>535</v>
      </c>
      <c r="B536" s="12" t="s">
        <v>677</v>
      </c>
      <c r="C536" s="12" t="s">
        <v>40</v>
      </c>
      <c r="D536" s="12" t="s">
        <v>590</v>
      </c>
      <c r="E536" s="15"/>
      <c r="F536" s="15"/>
      <c r="G536" s="15"/>
      <c r="H536" s="15"/>
      <c r="I536" s="15"/>
      <c r="J536" s="15"/>
      <c r="K536" s="15"/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5">
        <v>0</v>
      </c>
      <c r="T536" s="21">
        <f>Q536+O536</f>
        <v>0</v>
      </c>
      <c r="U536" s="12">
        <v>0</v>
      </c>
      <c r="V536" s="12">
        <v>0</v>
      </c>
      <c r="W536" s="15">
        <v>0</v>
      </c>
      <c r="X536" s="12">
        <v>0</v>
      </c>
      <c r="Y536" s="12">
        <v>0</v>
      </c>
      <c r="Z536" s="12">
        <v>0</v>
      </c>
      <c r="AA536" s="15">
        <v>0</v>
      </c>
      <c r="AB536" s="12">
        <v>0</v>
      </c>
    </row>
    <row r="537" spans="1:32" x14ac:dyDescent="0.25">
      <c r="A537" s="14">
        <v>536</v>
      </c>
      <c r="B537" s="12" t="s">
        <v>677</v>
      </c>
      <c r="C537" s="12" t="s">
        <v>41</v>
      </c>
      <c r="D537" s="12" t="s">
        <v>591</v>
      </c>
      <c r="E537" s="15"/>
      <c r="F537" s="15"/>
      <c r="G537" s="15"/>
      <c r="H537" s="15"/>
      <c r="I537" s="15"/>
      <c r="J537" s="15"/>
      <c r="K537" s="15"/>
      <c r="L537" s="12">
        <v>0</v>
      </c>
      <c r="M537" s="12">
        <v>0</v>
      </c>
      <c r="N537" s="12">
        <v>0</v>
      </c>
      <c r="O537" s="12">
        <v>0</v>
      </c>
      <c r="P537" s="12">
        <v>1</v>
      </c>
      <c r="Q537" s="12">
        <v>0</v>
      </c>
      <c r="R537" s="12">
        <v>12</v>
      </c>
      <c r="S537" s="18">
        <v>12</v>
      </c>
      <c r="T537" s="21">
        <f>Q537+O537</f>
        <v>0</v>
      </c>
      <c r="U537" s="12">
        <v>0</v>
      </c>
      <c r="V537" s="12">
        <v>0</v>
      </c>
      <c r="W537" s="15">
        <v>0</v>
      </c>
      <c r="X537" s="12">
        <v>0</v>
      </c>
      <c r="Y537" s="12">
        <v>0</v>
      </c>
      <c r="Z537" s="12">
        <v>0</v>
      </c>
      <c r="AA537" s="15">
        <v>0</v>
      </c>
      <c r="AB537" s="12">
        <v>0</v>
      </c>
    </row>
    <row r="538" spans="1:32" x14ac:dyDescent="0.25">
      <c r="A538" s="14">
        <v>537</v>
      </c>
      <c r="B538" s="12" t="s">
        <v>677</v>
      </c>
      <c r="C538" s="12" t="s">
        <v>42</v>
      </c>
      <c r="D538" s="12" t="s">
        <v>592</v>
      </c>
      <c r="E538" s="15"/>
      <c r="F538" s="15"/>
      <c r="G538" s="15"/>
      <c r="H538" s="15"/>
      <c r="I538" s="15"/>
      <c r="J538" s="15"/>
      <c r="K538" s="15"/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5">
        <v>0</v>
      </c>
      <c r="T538" s="21">
        <f>Q538+O538</f>
        <v>0</v>
      </c>
      <c r="U538" s="12">
        <v>0</v>
      </c>
      <c r="V538" s="12">
        <v>0</v>
      </c>
      <c r="W538" s="15">
        <v>0</v>
      </c>
      <c r="X538" s="12">
        <v>0</v>
      </c>
      <c r="Y538" s="12">
        <v>0</v>
      </c>
      <c r="Z538" s="12">
        <v>0</v>
      </c>
      <c r="AA538" s="15">
        <v>0</v>
      </c>
      <c r="AB538" s="12">
        <v>0</v>
      </c>
    </row>
    <row r="539" spans="1:32" x14ac:dyDescent="0.25">
      <c r="A539" s="14">
        <v>538</v>
      </c>
      <c r="B539" s="12" t="s">
        <v>677</v>
      </c>
      <c r="C539" s="12" t="s">
        <v>43</v>
      </c>
      <c r="D539" s="12" t="s">
        <v>593</v>
      </c>
      <c r="E539" s="15"/>
      <c r="F539" s="15"/>
      <c r="G539" s="15"/>
      <c r="H539" s="15"/>
      <c r="I539" s="15"/>
      <c r="J539" s="15"/>
      <c r="K539" s="15"/>
      <c r="N539" s="18"/>
      <c r="AC539" s="12">
        <v>4</v>
      </c>
      <c r="AD539" s="12">
        <v>0</v>
      </c>
      <c r="AE539" s="12">
        <v>0</v>
      </c>
      <c r="AF539" s="12">
        <v>0</v>
      </c>
    </row>
    <row r="540" spans="1:32" x14ac:dyDescent="0.25">
      <c r="A540" s="14">
        <v>539</v>
      </c>
      <c r="B540" s="12" t="s">
        <v>677</v>
      </c>
      <c r="C540" s="12" t="s">
        <v>44</v>
      </c>
      <c r="D540" s="12" t="s">
        <v>594</v>
      </c>
      <c r="E540" s="15"/>
      <c r="F540" s="15"/>
      <c r="G540" s="15"/>
      <c r="H540" s="15"/>
      <c r="I540" s="15"/>
      <c r="J540" s="15"/>
      <c r="K540" s="15"/>
      <c r="N540" s="18"/>
      <c r="AC540" s="12">
        <v>2</v>
      </c>
      <c r="AD540" s="12">
        <v>0</v>
      </c>
      <c r="AE540" s="12">
        <v>0</v>
      </c>
      <c r="AF540" s="12">
        <v>0</v>
      </c>
    </row>
    <row r="541" spans="1:32" x14ac:dyDescent="0.25">
      <c r="A541" s="14">
        <v>540</v>
      </c>
      <c r="B541" s="12" t="s">
        <v>677</v>
      </c>
      <c r="C541" s="12" t="s">
        <v>45</v>
      </c>
      <c r="D541" s="12" t="s">
        <v>595</v>
      </c>
      <c r="E541" s="15"/>
      <c r="F541" s="15"/>
      <c r="G541" s="15"/>
      <c r="H541" s="15"/>
      <c r="I541" s="15"/>
      <c r="J541" s="15"/>
      <c r="K541" s="15"/>
      <c r="N541" s="18"/>
      <c r="AC541" s="12">
        <v>6</v>
      </c>
      <c r="AD541" s="12">
        <v>0</v>
      </c>
      <c r="AE541" s="12">
        <v>0</v>
      </c>
      <c r="AF541" s="12">
        <v>0</v>
      </c>
    </row>
    <row r="542" spans="1:32" x14ac:dyDescent="0.25">
      <c r="A542" s="14">
        <v>541</v>
      </c>
      <c r="B542" s="12" t="s">
        <v>677</v>
      </c>
      <c r="C542" s="12" t="s">
        <v>46</v>
      </c>
      <c r="D542" s="12" t="s">
        <v>596</v>
      </c>
      <c r="E542" s="15"/>
      <c r="F542" s="15"/>
      <c r="G542" s="15"/>
      <c r="H542" s="15"/>
      <c r="I542" s="15"/>
      <c r="J542" s="15"/>
      <c r="K542" s="15"/>
      <c r="N542" s="18"/>
      <c r="AC542" s="12">
        <v>1</v>
      </c>
      <c r="AD542" s="12">
        <v>0</v>
      </c>
      <c r="AE542" s="12">
        <v>0</v>
      </c>
      <c r="AF542" s="12">
        <v>0</v>
      </c>
    </row>
    <row r="543" spans="1:32" x14ac:dyDescent="0.25">
      <c r="A543" s="14">
        <v>542</v>
      </c>
      <c r="B543" s="12" t="s">
        <v>677</v>
      </c>
      <c r="C543" s="12" t="s">
        <v>47</v>
      </c>
      <c r="D543" s="12" t="s">
        <v>597</v>
      </c>
      <c r="E543" s="15"/>
      <c r="F543" s="15"/>
      <c r="G543" s="15"/>
      <c r="H543" s="15"/>
      <c r="I543" s="15"/>
      <c r="J543" s="15"/>
      <c r="K543" s="15"/>
      <c r="N543" s="18"/>
      <c r="AC543" s="12">
        <v>12</v>
      </c>
      <c r="AD543" s="12">
        <v>0</v>
      </c>
      <c r="AE543" s="12">
        <v>0</v>
      </c>
      <c r="AF543" s="12">
        <v>0</v>
      </c>
    </row>
    <row r="544" spans="1:32" x14ac:dyDescent="0.25">
      <c r="A544" s="14">
        <v>543</v>
      </c>
      <c r="B544" s="12" t="s">
        <v>677</v>
      </c>
      <c r="C544" s="12" t="s">
        <v>48</v>
      </c>
      <c r="D544" s="12" t="s">
        <v>598</v>
      </c>
      <c r="E544" s="15"/>
      <c r="F544" s="15"/>
      <c r="G544" s="15"/>
      <c r="H544" s="15"/>
      <c r="I544" s="15"/>
      <c r="J544" s="15"/>
      <c r="K544" s="15"/>
      <c r="N544" s="18"/>
      <c r="AC544" s="12">
        <v>5</v>
      </c>
      <c r="AD544" s="12">
        <v>0</v>
      </c>
      <c r="AE544" s="12">
        <v>0</v>
      </c>
      <c r="AF544" s="12">
        <v>0</v>
      </c>
    </row>
    <row r="545" spans="1:41" x14ac:dyDescent="0.25">
      <c r="A545" s="14">
        <v>544</v>
      </c>
      <c r="B545" s="12" t="s">
        <v>677</v>
      </c>
      <c r="C545" s="12" t="s">
        <v>49</v>
      </c>
      <c r="D545" s="12" t="s">
        <v>599</v>
      </c>
      <c r="E545" s="15"/>
      <c r="F545" s="15"/>
      <c r="G545" s="15"/>
      <c r="H545" s="15"/>
      <c r="I545" s="15"/>
      <c r="J545" s="15"/>
      <c r="K545" s="15"/>
      <c r="N545" s="18"/>
      <c r="AC545" s="12">
        <v>1</v>
      </c>
      <c r="AD545" s="12">
        <v>0</v>
      </c>
      <c r="AE545" s="12">
        <v>0</v>
      </c>
      <c r="AF545" s="12">
        <v>0</v>
      </c>
    </row>
    <row r="546" spans="1:41" x14ac:dyDescent="0.25">
      <c r="A546" s="14">
        <v>545</v>
      </c>
      <c r="B546" s="12" t="s">
        <v>677</v>
      </c>
      <c r="C546" s="12" t="s">
        <v>50</v>
      </c>
      <c r="D546" s="12" t="s">
        <v>600</v>
      </c>
      <c r="E546" s="15"/>
      <c r="F546" s="15"/>
      <c r="G546" s="15"/>
      <c r="H546" s="15"/>
      <c r="I546" s="15"/>
      <c r="J546" s="15"/>
      <c r="K546" s="15"/>
      <c r="N546" s="18"/>
      <c r="AC546" s="12">
        <v>0</v>
      </c>
      <c r="AD546" s="12">
        <v>4</v>
      </c>
      <c r="AE546" s="12">
        <v>0</v>
      </c>
      <c r="AF546" s="12">
        <v>0</v>
      </c>
    </row>
    <row r="547" spans="1:41" x14ac:dyDescent="0.25">
      <c r="A547" s="14">
        <v>546</v>
      </c>
      <c r="B547" s="12" t="s">
        <v>677</v>
      </c>
      <c r="C547" s="12" t="s">
        <v>51</v>
      </c>
      <c r="D547" s="12" t="s">
        <v>601</v>
      </c>
      <c r="E547" s="15"/>
      <c r="F547" s="15"/>
      <c r="G547" s="15"/>
      <c r="H547" s="15"/>
      <c r="I547" s="15"/>
      <c r="J547" s="15"/>
      <c r="K547" s="15"/>
      <c r="N547" s="18"/>
      <c r="AC547" s="12">
        <v>0</v>
      </c>
      <c r="AD547" s="12">
        <v>3</v>
      </c>
      <c r="AE547" s="12">
        <v>0</v>
      </c>
      <c r="AF547" s="12">
        <v>12</v>
      </c>
    </row>
    <row r="548" spans="1:41" x14ac:dyDescent="0.25">
      <c r="A548" s="14">
        <v>547</v>
      </c>
      <c r="B548" s="12" t="s">
        <v>677</v>
      </c>
      <c r="C548" s="12" t="s">
        <v>52</v>
      </c>
      <c r="D548" s="12" t="s">
        <v>602</v>
      </c>
      <c r="E548" s="15"/>
      <c r="F548" s="15"/>
      <c r="G548" s="15"/>
      <c r="H548" s="15"/>
      <c r="I548" s="15"/>
      <c r="J548" s="15"/>
      <c r="K548" s="15"/>
      <c r="N548" s="18"/>
      <c r="AC548" s="12">
        <v>0</v>
      </c>
      <c r="AD548" s="12">
        <v>0</v>
      </c>
      <c r="AE548" s="12">
        <v>0</v>
      </c>
      <c r="AF548" s="12">
        <v>0</v>
      </c>
    </row>
    <row r="549" spans="1:41" x14ac:dyDescent="0.25">
      <c r="A549" s="14">
        <v>548</v>
      </c>
      <c r="B549" s="12" t="s">
        <v>677</v>
      </c>
      <c r="C549" s="12" t="s">
        <v>53</v>
      </c>
      <c r="D549" s="12" t="s">
        <v>603</v>
      </c>
      <c r="E549" s="15"/>
      <c r="F549" s="15"/>
      <c r="G549" s="15"/>
      <c r="H549" s="15"/>
      <c r="I549" s="15"/>
      <c r="J549" s="15"/>
      <c r="K549" s="15"/>
      <c r="N549" s="18"/>
      <c r="AC549" s="12">
        <v>0</v>
      </c>
      <c r="AD549" s="12">
        <v>1</v>
      </c>
      <c r="AE549" s="12">
        <v>0</v>
      </c>
      <c r="AF549" s="12">
        <v>0</v>
      </c>
    </row>
    <row r="550" spans="1:41" x14ac:dyDescent="0.25">
      <c r="A550" s="14">
        <v>549</v>
      </c>
      <c r="B550" s="12" t="s">
        <v>677</v>
      </c>
      <c r="C550" s="12" t="s">
        <v>54</v>
      </c>
      <c r="D550" s="12" t="s">
        <v>604</v>
      </c>
      <c r="E550" s="15"/>
      <c r="F550" s="15"/>
      <c r="G550" s="15"/>
      <c r="H550" s="15"/>
      <c r="I550" s="15"/>
      <c r="J550" s="15"/>
      <c r="K550" s="15"/>
      <c r="N550" s="18"/>
      <c r="AG550" s="12">
        <v>24</v>
      </c>
      <c r="AH550" s="12">
        <v>22</v>
      </c>
      <c r="AI550" s="23">
        <f>AH550/AG550</f>
        <v>0.91666666666666663</v>
      </c>
      <c r="AJ550" s="12">
        <v>13</v>
      </c>
      <c r="AK550" s="12">
        <v>8</v>
      </c>
      <c r="AL550" s="23">
        <f>AK550/AJ550</f>
        <v>0.61538461538461542</v>
      </c>
    </row>
    <row r="551" spans="1:41" x14ac:dyDescent="0.25">
      <c r="A551" s="14">
        <v>550</v>
      </c>
      <c r="B551" s="12" t="s">
        <v>677</v>
      </c>
      <c r="C551" s="12" t="s">
        <v>55</v>
      </c>
      <c r="D551" s="12" t="s">
        <v>605</v>
      </c>
      <c r="E551" s="15"/>
      <c r="F551" s="15"/>
      <c r="G551" s="15"/>
      <c r="H551" s="15"/>
      <c r="I551" s="15"/>
      <c r="J551" s="15"/>
      <c r="K551" s="15"/>
      <c r="N551" s="18"/>
      <c r="AM551" s="12">
        <v>21</v>
      </c>
      <c r="AN551" s="12">
        <v>1289</v>
      </c>
      <c r="AO551" s="18">
        <f>AN551/AM551</f>
        <v>61.38095238095238</v>
      </c>
    </row>
    <row r="552" spans="1:41" x14ac:dyDescent="0.25">
      <c r="A552" s="14">
        <v>551</v>
      </c>
      <c r="B552" s="12" t="s">
        <v>678</v>
      </c>
      <c r="C552" s="12" t="s">
        <v>31</v>
      </c>
      <c r="D552" s="12" t="s">
        <v>606</v>
      </c>
      <c r="E552" s="15">
        <v>116</v>
      </c>
      <c r="F552" s="15">
        <v>58</v>
      </c>
      <c r="G552" s="16">
        <v>0.5</v>
      </c>
      <c r="H552" s="15">
        <v>27</v>
      </c>
      <c r="I552" s="15">
        <v>6</v>
      </c>
      <c r="J552" s="15">
        <v>2112</v>
      </c>
      <c r="K552" s="17">
        <v>36.413793103448278</v>
      </c>
      <c r="L552" s="12">
        <v>34</v>
      </c>
      <c r="M552" s="12">
        <v>120</v>
      </c>
      <c r="N552" s="18">
        <v>3.5294117647058822</v>
      </c>
      <c r="O552" s="12">
        <v>1</v>
      </c>
      <c r="T552" s="21">
        <f>Q552+O552</f>
        <v>1</v>
      </c>
    </row>
    <row r="553" spans="1:41" x14ac:dyDescent="0.25">
      <c r="A553" s="14">
        <v>552</v>
      </c>
      <c r="B553" s="12" t="s">
        <v>678</v>
      </c>
      <c r="C553" s="12" t="s">
        <v>32</v>
      </c>
      <c r="D553" s="12" t="s">
        <v>607</v>
      </c>
      <c r="E553" s="15">
        <v>0</v>
      </c>
      <c r="F553" s="15">
        <v>0</v>
      </c>
      <c r="G553" s="19">
        <v>0</v>
      </c>
      <c r="H553" s="15">
        <v>0</v>
      </c>
      <c r="I553" s="15">
        <v>0</v>
      </c>
      <c r="J553" s="15">
        <v>0</v>
      </c>
      <c r="K553" s="15">
        <v>0</v>
      </c>
      <c r="L553" s="12">
        <v>0</v>
      </c>
      <c r="M553" s="12">
        <v>0</v>
      </c>
      <c r="N553" s="12">
        <v>0</v>
      </c>
      <c r="O553" s="12">
        <v>0</v>
      </c>
      <c r="T553" s="21">
        <f>Q553+O553</f>
        <v>0</v>
      </c>
    </row>
    <row r="554" spans="1:41" x14ac:dyDescent="0.25">
      <c r="A554" s="14">
        <v>553</v>
      </c>
      <c r="B554" s="12" t="s">
        <v>678</v>
      </c>
      <c r="C554" s="12" t="s">
        <v>33</v>
      </c>
      <c r="D554" s="12" t="s">
        <v>608</v>
      </c>
      <c r="E554" s="15"/>
      <c r="F554" s="15"/>
      <c r="G554" s="15"/>
      <c r="H554" s="15"/>
      <c r="I554" s="15"/>
      <c r="J554" s="15"/>
      <c r="K554" s="15"/>
      <c r="L554" s="12">
        <v>95</v>
      </c>
      <c r="M554" s="12">
        <v>1000</v>
      </c>
      <c r="N554" s="18">
        <v>10.526315789473685</v>
      </c>
      <c r="O554" s="12">
        <v>10</v>
      </c>
      <c r="P554" s="12">
        <v>9</v>
      </c>
      <c r="Q554" s="12">
        <v>2</v>
      </c>
      <c r="R554" s="12">
        <v>150</v>
      </c>
      <c r="S554" s="18">
        <v>16.666666666666668</v>
      </c>
      <c r="T554" s="21">
        <f>Q554+O554</f>
        <v>12</v>
      </c>
      <c r="U554" s="12">
        <v>0</v>
      </c>
      <c r="V554" s="12">
        <v>0</v>
      </c>
      <c r="W554" s="15">
        <v>0</v>
      </c>
      <c r="X554" s="12">
        <v>0</v>
      </c>
      <c r="Y554" s="12">
        <v>0</v>
      </c>
      <c r="Z554" s="12">
        <v>0</v>
      </c>
      <c r="AA554" s="15">
        <v>0</v>
      </c>
      <c r="AB554" s="12">
        <v>0</v>
      </c>
    </row>
    <row r="555" spans="1:41" x14ac:dyDescent="0.25">
      <c r="A555" s="14">
        <v>554</v>
      </c>
      <c r="B555" s="12" t="s">
        <v>678</v>
      </c>
      <c r="C555" s="12" t="s">
        <v>34</v>
      </c>
      <c r="D555" s="12" t="s">
        <v>609</v>
      </c>
      <c r="E555" s="15"/>
      <c r="F555" s="15"/>
      <c r="G555" s="15"/>
      <c r="H555" s="15"/>
      <c r="I555" s="15"/>
      <c r="J555" s="15"/>
      <c r="K555" s="15"/>
      <c r="L555" s="12">
        <v>0</v>
      </c>
      <c r="M555" s="12">
        <v>0</v>
      </c>
      <c r="N555" s="12">
        <v>0</v>
      </c>
      <c r="O555" s="12">
        <v>0</v>
      </c>
      <c r="P555" s="12">
        <v>5</v>
      </c>
      <c r="Q555" s="12">
        <v>1</v>
      </c>
      <c r="R555" s="12">
        <v>108</v>
      </c>
      <c r="S555" s="18">
        <v>21.6</v>
      </c>
      <c r="T555" s="21">
        <f>Q555+O555</f>
        <v>1</v>
      </c>
      <c r="U555" s="12">
        <v>0</v>
      </c>
      <c r="V555" s="12">
        <v>0</v>
      </c>
      <c r="W555" s="15">
        <v>0</v>
      </c>
      <c r="X555" s="12">
        <v>0</v>
      </c>
      <c r="Y555" s="12">
        <v>0</v>
      </c>
      <c r="Z555" s="12">
        <v>0</v>
      </c>
      <c r="AA555" s="15">
        <v>0</v>
      </c>
      <c r="AB555" s="12">
        <v>0</v>
      </c>
    </row>
    <row r="556" spans="1:41" x14ac:dyDescent="0.25">
      <c r="A556" s="14">
        <v>555</v>
      </c>
      <c r="B556" s="12" t="s">
        <v>678</v>
      </c>
      <c r="C556" s="12" t="s">
        <v>35</v>
      </c>
      <c r="D556" s="12" t="s">
        <v>610</v>
      </c>
      <c r="E556" s="15"/>
      <c r="F556" s="15"/>
      <c r="G556" s="15"/>
      <c r="H556" s="15"/>
      <c r="I556" s="15"/>
      <c r="J556" s="15"/>
      <c r="K556" s="15"/>
      <c r="L556" s="12">
        <v>17</v>
      </c>
      <c r="M556" s="12">
        <v>91</v>
      </c>
      <c r="N556" s="18">
        <v>5.3529411764705879</v>
      </c>
      <c r="O556" s="12">
        <v>1</v>
      </c>
      <c r="P556" s="12">
        <v>3</v>
      </c>
      <c r="Q556" s="12">
        <v>1</v>
      </c>
      <c r="R556" s="12">
        <v>62</v>
      </c>
      <c r="S556" s="18">
        <v>20.666666666666668</v>
      </c>
      <c r="T556" s="21">
        <f>Q556+O556</f>
        <v>2</v>
      </c>
      <c r="U556" s="12">
        <v>3</v>
      </c>
      <c r="V556" s="12">
        <v>82</v>
      </c>
      <c r="W556" s="18">
        <v>27.333333333333332</v>
      </c>
      <c r="X556" s="12">
        <v>0</v>
      </c>
      <c r="Y556" s="12">
        <v>3</v>
      </c>
      <c r="Z556" s="12">
        <v>20</v>
      </c>
      <c r="AA556" s="18">
        <v>6.666666666666667</v>
      </c>
      <c r="AB556" s="12">
        <v>0</v>
      </c>
    </row>
    <row r="557" spans="1:41" x14ac:dyDescent="0.25">
      <c r="A557" s="14">
        <v>556</v>
      </c>
      <c r="B557" s="12" t="s">
        <v>678</v>
      </c>
      <c r="C557" s="12" t="s">
        <v>36</v>
      </c>
      <c r="D557" s="12" t="s">
        <v>611</v>
      </c>
      <c r="E557" s="15"/>
      <c r="F557" s="15"/>
      <c r="G557" s="15"/>
      <c r="H557" s="15"/>
      <c r="I557" s="15"/>
      <c r="J557" s="15"/>
      <c r="K557" s="15"/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5">
        <v>0</v>
      </c>
      <c r="T557" s="21">
        <f>Q557+O557</f>
        <v>0</v>
      </c>
      <c r="U557" s="12">
        <v>50</v>
      </c>
      <c r="V557" s="12">
        <v>559</v>
      </c>
      <c r="W557" s="18">
        <v>11.18</v>
      </c>
      <c r="X557" s="12">
        <v>0</v>
      </c>
      <c r="Y557" s="12">
        <v>5</v>
      </c>
      <c r="Z557" s="12">
        <v>43</v>
      </c>
      <c r="AA557" s="18">
        <v>8.6</v>
      </c>
      <c r="AB557" s="12">
        <v>0</v>
      </c>
    </row>
    <row r="558" spans="1:41" x14ac:dyDescent="0.25">
      <c r="A558" s="14">
        <v>557</v>
      </c>
      <c r="B558" s="12" t="s">
        <v>678</v>
      </c>
      <c r="C558" s="12" t="s">
        <v>37</v>
      </c>
      <c r="D558" s="12" t="s">
        <v>612</v>
      </c>
      <c r="E558" s="15"/>
      <c r="F558" s="15"/>
      <c r="G558" s="15"/>
      <c r="H558" s="15"/>
      <c r="I558" s="15"/>
      <c r="J558" s="15"/>
      <c r="K558" s="15"/>
      <c r="L558" s="12">
        <v>0</v>
      </c>
      <c r="M558" s="12">
        <v>0</v>
      </c>
      <c r="N558" s="12">
        <v>0</v>
      </c>
      <c r="O558" s="12">
        <v>0</v>
      </c>
      <c r="P558" s="12">
        <v>18</v>
      </c>
      <c r="Q558" s="12">
        <v>7</v>
      </c>
      <c r="R558" s="12">
        <v>730</v>
      </c>
      <c r="S558" s="22">
        <v>40.555555555555557</v>
      </c>
      <c r="T558" s="21">
        <f>Q558+O558</f>
        <v>7</v>
      </c>
      <c r="U558" s="12">
        <v>0</v>
      </c>
      <c r="V558" s="12">
        <v>0</v>
      </c>
      <c r="W558" s="15">
        <v>0</v>
      </c>
      <c r="X558" s="12">
        <v>0</v>
      </c>
      <c r="Y558" s="12">
        <v>0</v>
      </c>
      <c r="Z558" s="12">
        <v>0</v>
      </c>
      <c r="AA558" s="15">
        <v>0</v>
      </c>
      <c r="AB558" s="12">
        <v>0</v>
      </c>
    </row>
    <row r="559" spans="1:41" x14ac:dyDescent="0.25">
      <c r="A559" s="14">
        <v>558</v>
      </c>
      <c r="B559" s="12" t="s">
        <v>678</v>
      </c>
      <c r="C559" s="12" t="s">
        <v>38</v>
      </c>
      <c r="D559" s="12" t="s">
        <v>613</v>
      </c>
      <c r="E559" s="15"/>
      <c r="F559" s="15"/>
      <c r="G559" s="15"/>
      <c r="H559" s="15"/>
      <c r="I559" s="15"/>
      <c r="J559" s="15"/>
      <c r="K559" s="15"/>
      <c r="L559" s="12">
        <v>0</v>
      </c>
      <c r="M559" s="12">
        <v>0</v>
      </c>
      <c r="N559" s="12">
        <v>0</v>
      </c>
      <c r="O559" s="12">
        <v>0</v>
      </c>
      <c r="P559" s="12">
        <v>17</v>
      </c>
      <c r="Q559" s="12">
        <v>12</v>
      </c>
      <c r="R559" s="12">
        <v>708</v>
      </c>
      <c r="S559" s="22">
        <v>41.647058823529413</v>
      </c>
      <c r="T559" s="21">
        <f>Q559+O559</f>
        <v>12</v>
      </c>
      <c r="U559" s="12">
        <v>0</v>
      </c>
      <c r="V559" s="12">
        <v>0</v>
      </c>
      <c r="W559" s="15">
        <v>0</v>
      </c>
      <c r="X559" s="12">
        <v>0</v>
      </c>
      <c r="Y559" s="12">
        <v>0</v>
      </c>
      <c r="Z559" s="12">
        <v>0</v>
      </c>
      <c r="AA559" s="15">
        <v>0</v>
      </c>
      <c r="AB559" s="12">
        <v>0</v>
      </c>
    </row>
    <row r="560" spans="1:41" x14ac:dyDescent="0.25">
      <c r="A560" s="14">
        <v>559</v>
      </c>
      <c r="B560" s="12" t="s">
        <v>678</v>
      </c>
      <c r="C560" s="12" t="s">
        <v>39</v>
      </c>
      <c r="D560" s="12" t="s">
        <v>614</v>
      </c>
      <c r="E560" s="15"/>
      <c r="F560" s="15"/>
      <c r="G560" s="15"/>
      <c r="H560" s="15"/>
      <c r="I560" s="15"/>
      <c r="J560" s="15"/>
      <c r="K560" s="15"/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5">
        <v>0</v>
      </c>
      <c r="T560" s="21">
        <f>Q560+O560</f>
        <v>0</v>
      </c>
      <c r="U560" s="12">
        <v>0</v>
      </c>
      <c r="V560" s="12">
        <v>0</v>
      </c>
      <c r="W560" s="15">
        <v>0</v>
      </c>
      <c r="X560" s="12">
        <v>0</v>
      </c>
      <c r="Y560" s="12">
        <v>0</v>
      </c>
      <c r="Z560" s="12">
        <v>0</v>
      </c>
      <c r="AA560" s="15">
        <v>0</v>
      </c>
      <c r="AB560" s="12">
        <v>0</v>
      </c>
    </row>
    <row r="561" spans="1:41" x14ac:dyDescent="0.25">
      <c r="A561" s="14">
        <v>560</v>
      </c>
      <c r="B561" s="12" t="s">
        <v>678</v>
      </c>
      <c r="C561" s="12" t="s">
        <v>40</v>
      </c>
      <c r="D561" s="12" t="s">
        <v>615</v>
      </c>
      <c r="E561" s="15"/>
      <c r="F561" s="15"/>
      <c r="G561" s="15"/>
      <c r="H561" s="15"/>
      <c r="I561" s="15"/>
      <c r="J561" s="15"/>
      <c r="K561" s="15"/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5">
        <v>0</v>
      </c>
      <c r="T561" s="21">
        <f>Q561+O561</f>
        <v>0</v>
      </c>
      <c r="U561" s="12">
        <v>0</v>
      </c>
      <c r="V561" s="12">
        <v>0</v>
      </c>
      <c r="W561" s="15">
        <v>0</v>
      </c>
      <c r="X561" s="12">
        <v>0</v>
      </c>
      <c r="Y561" s="12">
        <v>0</v>
      </c>
      <c r="Z561" s="12">
        <v>0</v>
      </c>
      <c r="AA561" s="15">
        <v>0</v>
      </c>
      <c r="AB561" s="12">
        <v>0</v>
      </c>
    </row>
    <row r="562" spans="1:41" x14ac:dyDescent="0.25">
      <c r="A562" s="14">
        <v>561</v>
      </c>
      <c r="B562" s="12" t="s">
        <v>678</v>
      </c>
      <c r="C562" s="12" t="s">
        <v>41</v>
      </c>
      <c r="D562" s="12" t="s">
        <v>616</v>
      </c>
      <c r="E562" s="15"/>
      <c r="F562" s="15"/>
      <c r="G562" s="15"/>
      <c r="H562" s="15"/>
      <c r="I562" s="15"/>
      <c r="J562" s="15"/>
      <c r="K562" s="15"/>
      <c r="L562" s="12">
        <v>0</v>
      </c>
      <c r="M562" s="12">
        <v>0</v>
      </c>
      <c r="N562" s="12">
        <v>0</v>
      </c>
      <c r="O562" s="12">
        <v>0</v>
      </c>
      <c r="P562" s="12">
        <v>6</v>
      </c>
      <c r="Q562" s="12">
        <v>4</v>
      </c>
      <c r="R562" s="12">
        <v>354</v>
      </c>
      <c r="S562" s="18">
        <v>59</v>
      </c>
      <c r="T562" s="21">
        <f>Q562+O562</f>
        <v>4</v>
      </c>
      <c r="U562" s="12">
        <v>0</v>
      </c>
      <c r="V562" s="12">
        <v>0</v>
      </c>
      <c r="W562" s="15">
        <v>0</v>
      </c>
      <c r="X562" s="12">
        <v>0</v>
      </c>
      <c r="Y562" s="12">
        <v>0</v>
      </c>
      <c r="Z562" s="12">
        <v>0</v>
      </c>
      <c r="AA562" s="15">
        <v>0</v>
      </c>
      <c r="AB562" s="12">
        <v>0</v>
      </c>
    </row>
    <row r="563" spans="1:41" x14ac:dyDescent="0.25">
      <c r="A563" s="14">
        <v>562</v>
      </c>
      <c r="B563" s="12" t="s">
        <v>678</v>
      </c>
      <c r="C563" s="12" t="s">
        <v>42</v>
      </c>
      <c r="D563" s="12" t="s">
        <v>617</v>
      </c>
      <c r="E563" s="15"/>
      <c r="F563" s="15"/>
      <c r="G563" s="15"/>
      <c r="H563" s="15"/>
      <c r="I563" s="15"/>
      <c r="J563" s="15"/>
      <c r="K563" s="15"/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5">
        <v>0</v>
      </c>
      <c r="T563" s="21">
        <f>Q563+O563</f>
        <v>0</v>
      </c>
      <c r="U563" s="12">
        <v>0</v>
      </c>
      <c r="V563" s="12">
        <v>0</v>
      </c>
      <c r="W563" s="15">
        <v>0</v>
      </c>
      <c r="X563" s="12">
        <v>0</v>
      </c>
      <c r="Y563" s="12">
        <v>0</v>
      </c>
      <c r="Z563" s="12">
        <v>0</v>
      </c>
      <c r="AA563" s="15">
        <v>0</v>
      </c>
      <c r="AB563" s="12">
        <v>0</v>
      </c>
    </row>
    <row r="564" spans="1:41" x14ac:dyDescent="0.25">
      <c r="A564" s="14">
        <v>563</v>
      </c>
      <c r="B564" s="12" t="s">
        <v>678</v>
      </c>
      <c r="C564" s="12" t="s">
        <v>43</v>
      </c>
      <c r="D564" s="12" t="s">
        <v>618</v>
      </c>
      <c r="E564" s="15"/>
      <c r="F564" s="15"/>
      <c r="G564" s="15"/>
      <c r="H564" s="15"/>
      <c r="I564" s="15"/>
      <c r="J564" s="15"/>
      <c r="K564" s="15"/>
      <c r="N564" s="18"/>
      <c r="AC564" s="12">
        <v>6</v>
      </c>
      <c r="AD564" s="12">
        <v>0</v>
      </c>
      <c r="AE564" s="12">
        <v>0</v>
      </c>
      <c r="AF564" s="12">
        <v>0</v>
      </c>
    </row>
    <row r="565" spans="1:41" x14ac:dyDescent="0.25">
      <c r="A565" s="14">
        <v>564</v>
      </c>
      <c r="B565" s="12" t="s">
        <v>678</v>
      </c>
      <c r="C565" s="12" t="s">
        <v>44</v>
      </c>
      <c r="D565" s="12" t="s">
        <v>619</v>
      </c>
      <c r="E565" s="15"/>
      <c r="F565" s="15"/>
      <c r="G565" s="15"/>
      <c r="H565" s="15"/>
      <c r="I565" s="15"/>
      <c r="J565" s="15"/>
      <c r="K565" s="15"/>
      <c r="N565" s="18"/>
      <c r="AC565" s="12">
        <v>0</v>
      </c>
      <c r="AD565" s="12">
        <v>0</v>
      </c>
      <c r="AE565" s="12">
        <v>0</v>
      </c>
      <c r="AF565" s="12">
        <v>0</v>
      </c>
    </row>
    <row r="566" spans="1:41" x14ac:dyDescent="0.25">
      <c r="A566" s="14">
        <v>565</v>
      </c>
      <c r="B566" s="12" t="s">
        <v>678</v>
      </c>
      <c r="C566" s="12" t="s">
        <v>45</v>
      </c>
      <c r="D566" s="12" t="s">
        <v>620</v>
      </c>
      <c r="E566" s="15"/>
      <c r="F566" s="15"/>
      <c r="G566" s="15"/>
      <c r="H566" s="15"/>
      <c r="I566" s="15"/>
      <c r="J566" s="15"/>
      <c r="K566" s="15"/>
      <c r="N566" s="18"/>
      <c r="AC566" s="12">
        <v>5</v>
      </c>
      <c r="AD566" s="12">
        <v>0</v>
      </c>
      <c r="AE566" s="12">
        <v>0</v>
      </c>
      <c r="AF566" s="12">
        <v>0</v>
      </c>
    </row>
    <row r="567" spans="1:41" x14ac:dyDescent="0.25">
      <c r="A567" s="14">
        <v>566</v>
      </c>
      <c r="B567" s="12" t="s">
        <v>678</v>
      </c>
      <c r="C567" s="12" t="s">
        <v>46</v>
      </c>
      <c r="D567" s="12" t="s">
        <v>621</v>
      </c>
      <c r="E567" s="15"/>
      <c r="F567" s="15"/>
      <c r="G567" s="15"/>
      <c r="H567" s="15"/>
      <c r="I567" s="15"/>
      <c r="J567" s="15"/>
      <c r="K567" s="15"/>
      <c r="N567" s="18"/>
      <c r="AC567" s="12">
        <v>0</v>
      </c>
      <c r="AD567" s="12">
        <v>0</v>
      </c>
      <c r="AE567" s="12">
        <v>0</v>
      </c>
      <c r="AF567" s="12">
        <v>0</v>
      </c>
    </row>
    <row r="568" spans="1:41" x14ac:dyDescent="0.25">
      <c r="A568" s="14">
        <v>567</v>
      </c>
      <c r="B568" s="12" t="s">
        <v>678</v>
      </c>
      <c r="C568" s="12" t="s">
        <v>47</v>
      </c>
      <c r="D568" s="12" t="s">
        <v>622</v>
      </c>
      <c r="E568" s="15"/>
      <c r="F568" s="15"/>
      <c r="G568" s="15"/>
      <c r="H568" s="15"/>
      <c r="I568" s="15"/>
      <c r="J568" s="15"/>
      <c r="K568" s="15"/>
      <c r="N568" s="18"/>
      <c r="AC568" s="12">
        <v>0</v>
      </c>
      <c r="AD568" s="12">
        <v>0</v>
      </c>
      <c r="AE568" s="12">
        <v>0</v>
      </c>
      <c r="AF568" s="12">
        <v>0</v>
      </c>
    </row>
    <row r="569" spans="1:41" x14ac:dyDescent="0.25">
      <c r="A569" s="14">
        <v>568</v>
      </c>
      <c r="B569" s="12" t="s">
        <v>678</v>
      </c>
      <c r="C569" s="12" t="s">
        <v>48</v>
      </c>
      <c r="D569" s="12" t="s">
        <v>623</v>
      </c>
      <c r="E569" s="15"/>
      <c r="F569" s="15"/>
      <c r="G569" s="15"/>
      <c r="H569" s="15"/>
      <c r="I569" s="15"/>
      <c r="J569" s="15"/>
      <c r="K569" s="15"/>
      <c r="N569" s="18"/>
      <c r="AC569" s="12">
        <v>6</v>
      </c>
      <c r="AD569" s="12">
        <v>0</v>
      </c>
      <c r="AE569" s="12">
        <v>0</v>
      </c>
      <c r="AF569" s="12">
        <v>0</v>
      </c>
    </row>
    <row r="570" spans="1:41" x14ac:dyDescent="0.25">
      <c r="A570" s="14">
        <v>569</v>
      </c>
      <c r="B570" s="12" t="s">
        <v>678</v>
      </c>
      <c r="C570" s="12" t="s">
        <v>49</v>
      </c>
      <c r="D570" s="12" t="s">
        <v>624</v>
      </c>
      <c r="E570" s="15"/>
      <c r="F570" s="15"/>
      <c r="G570" s="15"/>
      <c r="H570" s="15"/>
      <c r="I570" s="15"/>
      <c r="J570" s="15"/>
      <c r="K570" s="15"/>
      <c r="N570" s="18"/>
      <c r="AC570" s="12">
        <v>8</v>
      </c>
      <c r="AD570" s="12">
        <v>0</v>
      </c>
      <c r="AE570" s="12">
        <v>0</v>
      </c>
      <c r="AF570" s="12">
        <v>0</v>
      </c>
    </row>
    <row r="571" spans="1:41" x14ac:dyDescent="0.25">
      <c r="A571" s="14">
        <v>570</v>
      </c>
      <c r="B571" s="12" t="s">
        <v>678</v>
      </c>
      <c r="C571" s="12" t="s">
        <v>50</v>
      </c>
      <c r="D571" s="12" t="s">
        <v>625</v>
      </c>
      <c r="E571" s="15"/>
      <c r="F571" s="15"/>
      <c r="G571" s="15"/>
      <c r="H571" s="15"/>
      <c r="I571" s="15"/>
      <c r="J571" s="15"/>
      <c r="K571" s="15"/>
      <c r="N571" s="18"/>
      <c r="AC571" s="12">
        <v>2</v>
      </c>
      <c r="AD571" s="12">
        <v>0</v>
      </c>
      <c r="AE571" s="12">
        <v>0</v>
      </c>
      <c r="AF571" s="12">
        <v>0</v>
      </c>
    </row>
    <row r="572" spans="1:41" x14ac:dyDescent="0.25">
      <c r="A572" s="14">
        <v>571</v>
      </c>
      <c r="B572" s="12" t="s">
        <v>678</v>
      </c>
      <c r="C572" s="12" t="s">
        <v>51</v>
      </c>
      <c r="D572" s="12" t="s">
        <v>626</v>
      </c>
      <c r="E572" s="15"/>
      <c r="F572" s="15"/>
      <c r="G572" s="15"/>
      <c r="H572" s="15"/>
      <c r="I572" s="15"/>
      <c r="J572" s="15"/>
      <c r="K572" s="15"/>
      <c r="N572" s="18"/>
      <c r="AC572" s="12">
        <v>0</v>
      </c>
      <c r="AD572" s="12">
        <v>1</v>
      </c>
      <c r="AE572" s="12">
        <v>0</v>
      </c>
      <c r="AF572" s="12">
        <v>0</v>
      </c>
    </row>
    <row r="573" spans="1:41" x14ac:dyDescent="0.25">
      <c r="A573" s="14">
        <v>572</v>
      </c>
      <c r="B573" s="12" t="s">
        <v>678</v>
      </c>
      <c r="C573" s="12" t="s">
        <v>52</v>
      </c>
      <c r="D573" s="12" t="s">
        <v>627</v>
      </c>
      <c r="E573" s="15"/>
      <c r="F573" s="15"/>
      <c r="G573" s="15"/>
      <c r="H573" s="15"/>
      <c r="I573" s="15"/>
      <c r="J573" s="15"/>
      <c r="K573" s="15"/>
      <c r="N573" s="18"/>
      <c r="AC573" s="12">
        <v>0</v>
      </c>
      <c r="AD573" s="12">
        <v>0</v>
      </c>
      <c r="AE573" s="12">
        <v>0</v>
      </c>
      <c r="AF573" s="12">
        <v>0</v>
      </c>
    </row>
    <row r="574" spans="1:41" x14ac:dyDescent="0.25">
      <c r="A574" s="14">
        <v>573</v>
      </c>
      <c r="B574" s="12" t="s">
        <v>678</v>
      </c>
      <c r="C574" s="12" t="s">
        <v>53</v>
      </c>
      <c r="D574" s="12" t="s">
        <v>628</v>
      </c>
      <c r="E574" s="15"/>
      <c r="F574" s="15"/>
      <c r="G574" s="15"/>
      <c r="H574" s="15"/>
      <c r="I574" s="15"/>
      <c r="J574" s="15"/>
      <c r="K574" s="15"/>
      <c r="N574" s="18"/>
      <c r="AC574" s="12">
        <v>0</v>
      </c>
      <c r="AD574" s="12">
        <v>0</v>
      </c>
      <c r="AE574" s="12">
        <v>0</v>
      </c>
      <c r="AF574" s="12">
        <v>0</v>
      </c>
    </row>
    <row r="575" spans="1:41" x14ac:dyDescent="0.25">
      <c r="A575" s="14">
        <v>574</v>
      </c>
      <c r="B575" s="12" t="s">
        <v>678</v>
      </c>
      <c r="C575" s="12" t="s">
        <v>54</v>
      </c>
      <c r="D575" s="12" t="s">
        <v>629</v>
      </c>
      <c r="E575" s="15"/>
      <c r="F575" s="15"/>
      <c r="G575" s="15"/>
      <c r="H575" s="15"/>
      <c r="I575" s="15"/>
      <c r="J575" s="15"/>
      <c r="K575" s="15"/>
      <c r="N575" s="18"/>
      <c r="AG575" s="12">
        <v>39</v>
      </c>
      <c r="AH575" s="12">
        <v>39</v>
      </c>
      <c r="AI575" s="23">
        <f>AH575/AG575</f>
        <v>1</v>
      </c>
      <c r="AJ575" s="12">
        <v>9</v>
      </c>
      <c r="AK575" s="12">
        <v>4</v>
      </c>
      <c r="AL575" s="23">
        <f>AK575/AJ575</f>
        <v>0.44444444444444442</v>
      </c>
    </row>
    <row r="576" spans="1:41" x14ac:dyDescent="0.25">
      <c r="A576" s="14">
        <v>575</v>
      </c>
      <c r="B576" s="12" t="s">
        <v>678</v>
      </c>
      <c r="C576" s="12" t="s">
        <v>55</v>
      </c>
      <c r="D576" s="12" t="s">
        <v>630</v>
      </c>
      <c r="E576" s="15"/>
      <c r="F576" s="15"/>
      <c r="G576" s="15"/>
      <c r="H576" s="15"/>
      <c r="I576" s="15"/>
      <c r="J576" s="15"/>
      <c r="K576" s="15"/>
      <c r="N576" s="18"/>
      <c r="AM576" s="12">
        <v>11</v>
      </c>
      <c r="AN576" s="12">
        <v>646</v>
      </c>
      <c r="AO576" s="18">
        <f>AN576/AM576</f>
        <v>58.727272727272727</v>
      </c>
    </row>
    <row r="577" spans="1:32" x14ac:dyDescent="0.25">
      <c r="A577" s="14">
        <v>576</v>
      </c>
      <c r="B577" s="12" t="s">
        <v>679</v>
      </c>
      <c r="C577" s="12" t="s">
        <v>31</v>
      </c>
      <c r="D577" s="12" t="s">
        <v>631</v>
      </c>
      <c r="E577" s="15">
        <v>122</v>
      </c>
      <c r="F577" s="15">
        <v>75</v>
      </c>
      <c r="G577" s="16">
        <v>0.61475409836065575</v>
      </c>
      <c r="H577" s="15">
        <v>18</v>
      </c>
      <c r="I577" s="15">
        <v>2</v>
      </c>
      <c r="J577" s="15">
        <v>1916</v>
      </c>
      <c r="K577" s="17">
        <v>25.546666666666667</v>
      </c>
      <c r="L577" s="12">
        <v>5</v>
      </c>
      <c r="M577" s="12">
        <v>68</v>
      </c>
      <c r="N577" s="18">
        <v>13.6</v>
      </c>
      <c r="O577" s="12">
        <v>1</v>
      </c>
      <c r="T577" s="21">
        <f>Q577+O577</f>
        <v>1</v>
      </c>
    </row>
    <row r="578" spans="1:32" x14ac:dyDescent="0.25">
      <c r="A578" s="14">
        <v>577</v>
      </c>
      <c r="B578" s="12" t="s">
        <v>679</v>
      </c>
      <c r="C578" s="12" t="s">
        <v>32</v>
      </c>
      <c r="D578" s="12" t="s">
        <v>632</v>
      </c>
      <c r="E578" s="15">
        <v>0</v>
      </c>
      <c r="F578" s="15">
        <v>0</v>
      </c>
      <c r="G578" s="19">
        <v>0</v>
      </c>
      <c r="H578" s="15">
        <v>0</v>
      </c>
      <c r="I578" s="15">
        <v>0</v>
      </c>
      <c r="J578" s="15">
        <v>0</v>
      </c>
      <c r="K578" s="15">
        <v>0</v>
      </c>
      <c r="L578" s="12">
        <v>0</v>
      </c>
      <c r="M578" s="12">
        <v>0</v>
      </c>
      <c r="N578" s="12">
        <v>0</v>
      </c>
      <c r="O578" s="12">
        <v>0</v>
      </c>
      <c r="T578" s="21">
        <f>Q578+O578</f>
        <v>0</v>
      </c>
    </row>
    <row r="579" spans="1:32" x14ac:dyDescent="0.25">
      <c r="A579" s="14">
        <v>578</v>
      </c>
      <c r="B579" s="12" t="s">
        <v>679</v>
      </c>
      <c r="C579" s="12" t="s">
        <v>33</v>
      </c>
      <c r="D579" s="12" t="s">
        <v>633</v>
      </c>
      <c r="E579" s="15"/>
      <c r="F579" s="15"/>
      <c r="G579" s="15"/>
      <c r="H579" s="15"/>
      <c r="I579" s="15"/>
      <c r="J579" s="15"/>
      <c r="K579" s="15"/>
      <c r="L579" s="12">
        <v>59</v>
      </c>
      <c r="M579" s="12">
        <v>767</v>
      </c>
      <c r="N579" s="18">
        <v>13</v>
      </c>
      <c r="O579" s="12">
        <v>8</v>
      </c>
      <c r="P579" s="12">
        <v>6</v>
      </c>
      <c r="Q579" s="12">
        <v>1</v>
      </c>
      <c r="R579" s="12">
        <v>111</v>
      </c>
      <c r="S579" s="18">
        <v>18.5</v>
      </c>
      <c r="T579" s="21">
        <f>Q579+O579</f>
        <v>9</v>
      </c>
      <c r="U579" s="12">
        <v>32</v>
      </c>
      <c r="V579" s="12">
        <v>593</v>
      </c>
      <c r="W579" s="18">
        <v>18.53125</v>
      </c>
      <c r="X579" s="12">
        <v>1</v>
      </c>
      <c r="Y579" s="12">
        <v>0</v>
      </c>
      <c r="Z579" s="12">
        <v>0</v>
      </c>
      <c r="AA579" s="15">
        <v>0</v>
      </c>
      <c r="AB579" s="12">
        <v>0</v>
      </c>
    </row>
    <row r="580" spans="1:32" x14ac:dyDescent="0.25">
      <c r="A580" s="14">
        <v>579</v>
      </c>
      <c r="B580" s="12" t="s">
        <v>679</v>
      </c>
      <c r="C580" s="12" t="s">
        <v>34</v>
      </c>
      <c r="D580" s="12" t="s">
        <v>634</v>
      </c>
      <c r="E580" s="15"/>
      <c r="F580" s="15"/>
      <c r="G580" s="15"/>
      <c r="H580" s="15"/>
      <c r="I580" s="15"/>
      <c r="J580" s="15"/>
      <c r="K580" s="15"/>
      <c r="L580" s="12">
        <v>73</v>
      </c>
      <c r="M580" s="12">
        <v>274</v>
      </c>
      <c r="N580" s="18">
        <v>3.7534246575342465</v>
      </c>
      <c r="O580" s="12">
        <v>4</v>
      </c>
      <c r="P580" s="12">
        <v>8</v>
      </c>
      <c r="Q580" s="12">
        <v>1</v>
      </c>
      <c r="R580" s="12">
        <v>76</v>
      </c>
      <c r="S580" s="18">
        <v>9.5</v>
      </c>
      <c r="T580" s="21">
        <f>Q580+O580</f>
        <v>5</v>
      </c>
      <c r="U580" s="12">
        <v>0</v>
      </c>
      <c r="V580" s="12">
        <v>0</v>
      </c>
      <c r="W580" s="15">
        <v>0</v>
      </c>
      <c r="X580" s="12">
        <v>0</v>
      </c>
      <c r="Y580" s="12">
        <v>11</v>
      </c>
      <c r="Z580" s="12">
        <v>123</v>
      </c>
      <c r="AA580" s="18">
        <v>11.181818181818182</v>
      </c>
      <c r="AB580" s="12">
        <v>0</v>
      </c>
    </row>
    <row r="581" spans="1:32" x14ac:dyDescent="0.25">
      <c r="A581" s="14">
        <v>580</v>
      </c>
      <c r="B581" s="12" t="s">
        <v>679</v>
      </c>
      <c r="C581" s="12" t="s">
        <v>35</v>
      </c>
      <c r="D581" s="12" t="s">
        <v>635</v>
      </c>
      <c r="E581" s="15"/>
      <c r="F581" s="15"/>
      <c r="G581" s="15"/>
      <c r="H581" s="15"/>
      <c r="I581" s="15"/>
      <c r="J581" s="15"/>
      <c r="K581" s="15"/>
      <c r="L581" s="12">
        <v>24</v>
      </c>
      <c r="M581" s="12">
        <v>60</v>
      </c>
      <c r="N581" s="18">
        <v>2.5</v>
      </c>
      <c r="O581" s="12">
        <v>2</v>
      </c>
      <c r="P581" s="12">
        <v>5</v>
      </c>
      <c r="Q581" s="12">
        <v>0</v>
      </c>
      <c r="R581" s="12">
        <v>103</v>
      </c>
      <c r="S581" s="18">
        <v>20.6</v>
      </c>
      <c r="T581" s="21">
        <f>Q581+O581</f>
        <v>2</v>
      </c>
      <c r="U581" s="12">
        <v>0</v>
      </c>
      <c r="V581" s="12">
        <v>0</v>
      </c>
      <c r="W581" s="15">
        <v>0</v>
      </c>
      <c r="X581" s="12">
        <v>0</v>
      </c>
      <c r="Y581" s="12">
        <v>0</v>
      </c>
      <c r="Z581" s="12">
        <v>0</v>
      </c>
      <c r="AA581" s="15">
        <v>0</v>
      </c>
      <c r="AB581" s="12">
        <v>0</v>
      </c>
    </row>
    <row r="582" spans="1:32" x14ac:dyDescent="0.25">
      <c r="A582" s="14">
        <v>581</v>
      </c>
      <c r="B582" s="12" t="s">
        <v>679</v>
      </c>
      <c r="C582" s="12" t="s">
        <v>36</v>
      </c>
      <c r="D582" s="12" t="s">
        <v>636</v>
      </c>
      <c r="E582" s="15"/>
      <c r="F582" s="15"/>
      <c r="G582" s="15"/>
      <c r="H582" s="15"/>
      <c r="I582" s="15"/>
      <c r="J582" s="15"/>
      <c r="K582" s="15"/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5">
        <v>0</v>
      </c>
      <c r="T582" s="21">
        <f>Q582+O582</f>
        <v>0</v>
      </c>
      <c r="U582" s="12">
        <v>8</v>
      </c>
      <c r="V582" s="12">
        <v>130</v>
      </c>
      <c r="W582" s="18">
        <v>16.25</v>
      </c>
      <c r="X582" s="12">
        <v>0</v>
      </c>
      <c r="Y582" s="12">
        <v>5</v>
      </c>
      <c r="Z582" s="12">
        <v>64</v>
      </c>
      <c r="AA582" s="18">
        <v>12.8</v>
      </c>
      <c r="AB582" s="12">
        <v>0</v>
      </c>
    </row>
    <row r="583" spans="1:32" x14ac:dyDescent="0.25">
      <c r="A583" s="14">
        <v>582</v>
      </c>
      <c r="B583" s="12" t="s">
        <v>679</v>
      </c>
      <c r="C583" s="12" t="s">
        <v>37</v>
      </c>
      <c r="D583" s="12" t="s">
        <v>637</v>
      </c>
      <c r="E583" s="15"/>
      <c r="F583" s="15"/>
      <c r="G583" s="15"/>
      <c r="H583" s="15"/>
      <c r="I583" s="15"/>
      <c r="J583" s="15"/>
      <c r="K583" s="15"/>
      <c r="L583" s="12">
        <v>0</v>
      </c>
      <c r="M583" s="12">
        <v>0</v>
      </c>
      <c r="N583" s="12">
        <v>0</v>
      </c>
      <c r="O583" s="12">
        <v>0</v>
      </c>
      <c r="P583" s="12">
        <v>17</v>
      </c>
      <c r="Q583" s="12">
        <v>8</v>
      </c>
      <c r="R583" s="12">
        <v>645</v>
      </c>
      <c r="S583" s="22">
        <v>37.941176470588232</v>
      </c>
      <c r="T583" s="21">
        <f>Q583+O583</f>
        <v>8</v>
      </c>
      <c r="U583" s="12">
        <v>0</v>
      </c>
      <c r="V583" s="12">
        <v>0</v>
      </c>
      <c r="W583" s="15">
        <v>0</v>
      </c>
      <c r="X583" s="12">
        <v>0</v>
      </c>
      <c r="Y583" s="12">
        <v>0</v>
      </c>
      <c r="Z583" s="12">
        <v>0</v>
      </c>
      <c r="AA583" s="15">
        <v>0</v>
      </c>
      <c r="AB583" s="12">
        <v>0</v>
      </c>
    </row>
    <row r="584" spans="1:32" x14ac:dyDescent="0.25">
      <c r="A584" s="14">
        <v>583</v>
      </c>
      <c r="B584" s="12" t="s">
        <v>679</v>
      </c>
      <c r="C584" s="12" t="s">
        <v>38</v>
      </c>
      <c r="D584" s="12" t="s">
        <v>638</v>
      </c>
      <c r="E584" s="15"/>
      <c r="F584" s="15"/>
      <c r="G584" s="15"/>
      <c r="H584" s="15"/>
      <c r="I584" s="15"/>
      <c r="J584" s="15"/>
      <c r="K584" s="15"/>
      <c r="L584" s="12">
        <v>0</v>
      </c>
      <c r="M584" s="12">
        <v>0</v>
      </c>
      <c r="N584" s="12">
        <v>0</v>
      </c>
      <c r="O584" s="12">
        <v>0</v>
      </c>
      <c r="P584" s="12">
        <v>22</v>
      </c>
      <c r="Q584" s="12">
        <v>6</v>
      </c>
      <c r="R584" s="12">
        <v>629</v>
      </c>
      <c r="S584" s="18">
        <v>28.59090909090909</v>
      </c>
      <c r="T584" s="21">
        <f>Q584+O584</f>
        <v>6</v>
      </c>
      <c r="U584" s="12">
        <v>0</v>
      </c>
      <c r="V584" s="12">
        <v>0</v>
      </c>
      <c r="W584" s="15">
        <v>0</v>
      </c>
      <c r="X584" s="12">
        <v>0</v>
      </c>
      <c r="Y584" s="12">
        <v>0</v>
      </c>
      <c r="Z584" s="12">
        <v>0</v>
      </c>
      <c r="AA584" s="15">
        <v>0</v>
      </c>
      <c r="AB584" s="12">
        <v>0</v>
      </c>
    </row>
    <row r="585" spans="1:32" x14ac:dyDescent="0.25">
      <c r="A585" s="14">
        <v>584</v>
      </c>
      <c r="B585" s="12" t="s">
        <v>679</v>
      </c>
      <c r="C585" s="12" t="s">
        <v>39</v>
      </c>
      <c r="D585" s="12" t="s">
        <v>639</v>
      </c>
      <c r="E585" s="15"/>
      <c r="F585" s="15"/>
      <c r="G585" s="15"/>
      <c r="H585" s="15"/>
      <c r="I585" s="15"/>
      <c r="J585" s="15"/>
      <c r="K585" s="15"/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5">
        <v>0</v>
      </c>
      <c r="T585" s="21">
        <f>Q585+O585</f>
        <v>0</v>
      </c>
      <c r="U585" s="12">
        <v>0</v>
      </c>
      <c r="V585" s="12">
        <v>0</v>
      </c>
      <c r="W585" s="15">
        <v>0</v>
      </c>
      <c r="X585" s="12">
        <v>0</v>
      </c>
      <c r="Y585" s="12">
        <v>0</v>
      </c>
      <c r="Z585" s="12">
        <v>0</v>
      </c>
      <c r="AA585" s="15">
        <v>0</v>
      </c>
      <c r="AB585" s="12">
        <v>0</v>
      </c>
    </row>
    <row r="586" spans="1:32" x14ac:dyDescent="0.25">
      <c r="A586" s="14">
        <v>585</v>
      </c>
      <c r="B586" s="12" t="s">
        <v>679</v>
      </c>
      <c r="C586" s="12" t="s">
        <v>40</v>
      </c>
      <c r="D586" s="12" t="s">
        <v>640</v>
      </c>
      <c r="E586" s="15"/>
      <c r="F586" s="15"/>
      <c r="G586" s="15"/>
      <c r="H586" s="15"/>
      <c r="I586" s="15"/>
      <c r="J586" s="15"/>
      <c r="K586" s="15"/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5">
        <v>0</v>
      </c>
      <c r="T586" s="21">
        <f>Q586+O586</f>
        <v>0</v>
      </c>
      <c r="U586" s="12">
        <v>0</v>
      </c>
      <c r="V586" s="12">
        <v>0</v>
      </c>
      <c r="W586" s="15">
        <v>0</v>
      </c>
      <c r="X586" s="12">
        <v>0</v>
      </c>
      <c r="Y586" s="12">
        <v>0</v>
      </c>
      <c r="Z586" s="12">
        <v>0</v>
      </c>
      <c r="AA586" s="15">
        <v>0</v>
      </c>
      <c r="AB586" s="12">
        <v>0</v>
      </c>
    </row>
    <row r="587" spans="1:32" x14ac:dyDescent="0.25">
      <c r="A587" s="14">
        <v>586</v>
      </c>
      <c r="B587" s="12" t="s">
        <v>679</v>
      </c>
      <c r="C587" s="12" t="s">
        <v>41</v>
      </c>
      <c r="D587" s="12" t="s">
        <v>641</v>
      </c>
      <c r="E587" s="15"/>
      <c r="F587" s="15"/>
      <c r="G587" s="15"/>
      <c r="H587" s="15"/>
      <c r="I587" s="15"/>
      <c r="J587" s="15"/>
      <c r="K587" s="15"/>
      <c r="L587" s="12">
        <v>0</v>
      </c>
      <c r="M587" s="12">
        <v>0</v>
      </c>
      <c r="N587" s="12">
        <v>0</v>
      </c>
      <c r="O587" s="12">
        <v>0</v>
      </c>
      <c r="P587" s="12">
        <v>17</v>
      </c>
      <c r="Q587" s="12">
        <v>2</v>
      </c>
      <c r="R587" s="12">
        <v>352</v>
      </c>
      <c r="S587" s="22">
        <v>20.705882352941178</v>
      </c>
      <c r="T587" s="21">
        <f>Q587+O587</f>
        <v>2</v>
      </c>
      <c r="U587" s="12">
        <v>0</v>
      </c>
      <c r="V587" s="12">
        <v>0</v>
      </c>
      <c r="W587" s="15">
        <v>0</v>
      </c>
      <c r="X587" s="12">
        <v>0</v>
      </c>
      <c r="Y587" s="12">
        <v>0</v>
      </c>
      <c r="Z587" s="12">
        <v>0</v>
      </c>
      <c r="AA587" s="15">
        <v>0</v>
      </c>
      <c r="AB587" s="12">
        <v>0</v>
      </c>
    </row>
    <row r="588" spans="1:32" x14ac:dyDescent="0.25">
      <c r="A588" s="14">
        <v>587</v>
      </c>
      <c r="B588" s="12" t="s">
        <v>679</v>
      </c>
      <c r="C588" s="12" t="s">
        <v>42</v>
      </c>
      <c r="D588" s="12" t="s">
        <v>642</v>
      </c>
      <c r="E588" s="15"/>
      <c r="F588" s="15"/>
      <c r="G588" s="15"/>
      <c r="H588" s="15"/>
      <c r="I588" s="15"/>
      <c r="J588" s="15"/>
      <c r="K588" s="15"/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5">
        <v>0</v>
      </c>
      <c r="T588" s="21">
        <f>Q588+O588</f>
        <v>0</v>
      </c>
      <c r="U588" s="12">
        <v>0</v>
      </c>
      <c r="V588" s="12">
        <v>0</v>
      </c>
      <c r="W588" s="15">
        <v>0</v>
      </c>
      <c r="X588" s="12">
        <v>0</v>
      </c>
      <c r="Y588" s="12">
        <v>0</v>
      </c>
      <c r="Z588" s="12">
        <v>0</v>
      </c>
      <c r="AA588" s="15">
        <v>0</v>
      </c>
      <c r="AB588" s="12">
        <v>0</v>
      </c>
    </row>
    <row r="589" spans="1:32" x14ac:dyDescent="0.25">
      <c r="A589" s="14">
        <v>588</v>
      </c>
      <c r="B589" s="12" t="s">
        <v>679</v>
      </c>
      <c r="C589" s="12" t="s">
        <v>43</v>
      </c>
      <c r="D589" s="12" t="s">
        <v>643</v>
      </c>
      <c r="E589" s="15"/>
      <c r="F589" s="15"/>
      <c r="G589" s="15"/>
      <c r="H589" s="15"/>
      <c r="I589" s="15"/>
      <c r="J589" s="15"/>
      <c r="K589" s="15"/>
      <c r="AC589" s="12">
        <v>9</v>
      </c>
      <c r="AD589" s="12">
        <v>0</v>
      </c>
      <c r="AE589" s="12">
        <v>0</v>
      </c>
      <c r="AF589" s="12">
        <v>0</v>
      </c>
    </row>
    <row r="590" spans="1:32" x14ac:dyDescent="0.25">
      <c r="A590" s="14">
        <v>589</v>
      </c>
      <c r="B590" s="12" t="s">
        <v>679</v>
      </c>
      <c r="C590" s="12" t="s">
        <v>44</v>
      </c>
      <c r="D590" s="12" t="s">
        <v>644</v>
      </c>
      <c r="E590" s="15"/>
      <c r="F590" s="15"/>
      <c r="G590" s="15"/>
      <c r="H590" s="15"/>
      <c r="I590" s="15"/>
      <c r="J590" s="15"/>
      <c r="K590" s="15"/>
      <c r="AC590" s="12">
        <v>9</v>
      </c>
      <c r="AD590" s="12">
        <v>0</v>
      </c>
      <c r="AE590" s="12">
        <v>0</v>
      </c>
      <c r="AF590" s="12">
        <v>0</v>
      </c>
    </row>
    <row r="591" spans="1:32" x14ac:dyDescent="0.25">
      <c r="A591" s="14">
        <v>590</v>
      </c>
      <c r="B591" s="12" t="s">
        <v>679</v>
      </c>
      <c r="C591" s="12" t="s">
        <v>45</v>
      </c>
      <c r="D591" s="12" t="s">
        <v>645</v>
      </c>
      <c r="E591" s="15"/>
      <c r="F591" s="15"/>
      <c r="G591" s="15"/>
      <c r="H591" s="15"/>
      <c r="I591" s="15"/>
      <c r="J591" s="15"/>
      <c r="K591" s="15"/>
      <c r="AC591" s="12">
        <v>2</v>
      </c>
      <c r="AD591" s="12">
        <v>0</v>
      </c>
      <c r="AE591" s="12">
        <v>0</v>
      </c>
      <c r="AF591" s="12">
        <v>0</v>
      </c>
    </row>
    <row r="592" spans="1:32" x14ac:dyDescent="0.25">
      <c r="A592" s="14">
        <v>591</v>
      </c>
      <c r="B592" s="12" t="s">
        <v>679</v>
      </c>
      <c r="C592" s="12" t="s">
        <v>46</v>
      </c>
      <c r="D592" s="12" t="s">
        <v>646</v>
      </c>
      <c r="E592" s="15"/>
      <c r="F592" s="15"/>
      <c r="G592" s="15"/>
      <c r="H592" s="15"/>
      <c r="I592" s="15"/>
      <c r="J592" s="15"/>
      <c r="K592" s="15"/>
      <c r="AC592" s="12">
        <v>2</v>
      </c>
      <c r="AD592" s="12">
        <v>0</v>
      </c>
      <c r="AE592" s="12">
        <v>0</v>
      </c>
      <c r="AF592" s="12">
        <v>0</v>
      </c>
    </row>
    <row r="593" spans="1:41" x14ac:dyDescent="0.25">
      <c r="A593" s="14">
        <v>592</v>
      </c>
      <c r="B593" s="12" t="s">
        <v>679</v>
      </c>
      <c r="C593" s="12" t="s">
        <v>47</v>
      </c>
      <c r="D593" s="12" t="s">
        <v>647</v>
      </c>
      <c r="E593" s="15"/>
      <c r="F593" s="15"/>
      <c r="G593" s="15"/>
      <c r="H593" s="15"/>
      <c r="I593" s="15"/>
      <c r="J593" s="15"/>
      <c r="K593" s="15"/>
      <c r="AC593" s="12">
        <v>6</v>
      </c>
      <c r="AD593" s="12">
        <v>1</v>
      </c>
      <c r="AE593" s="12">
        <v>0</v>
      </c>
      <c r="AF593" s="12">
        <v>0</v>
      </c>
    </row>
    <row r="594" spans="1:41" x14ac:dyDescent="0.25">
      <c r="A594" s="14">
        <v>593</v>
      </c>
      <c r="B594" s="12" t="s">
        <v>679</v>
      </c>
      <c r="C594" s="12" t="s">
        <v>48</v>
      </c>
      <c r="D594" s="12" t="s">
        <v>648</v>
      </c>
      <c r="E594" s="15"/>
      <c r="F594" s="15"/>
      <c r="G594" s="15"/>
      <c r="H594" s="15"/>
      <c r="I594" s="15"/>
      <c r="J594" s="15"/>
      <c r="K594" s="15"/>
      <c r="AC594" s="12">
        <v>5</v>
      </c>
      <c r="AD594" s="12">
        <v>0</v>
      </c>
      <c r="AE594" s="12">
        <v>0</v>
      </c>
      <c r="AF594" s="12">
        <v>0</v>
      </c>
    </row>
    <row r="595" spans="1:41" x14ac:dyDescent="0.25">
      <c r="A595" s="14">
        <v>594</v>
      </c>
      <c r="B595" s="12" t="s">
        <v>679</v>
      </c>
      <c r="C595" s="12" t="s">
        <v>49</v>
      </c>
      <c r="D595" s="12" t="s">
        <v>649</v>
      </c>
      <c r="E595" s="15"/>
      <c r="F595" s="15"/>
      <c r="G595" s="15"/>
      <c r="H595" s="15"/>
      <c r="I595" s="15"/>
      <c r="J595" s="15"/>
      <c r="K595" s="15"/>
      <c r="AC595" s="12">
        <v>0</v>
      </c>
      <c r="AD595" s="12">
        <v>0</v>
      </c>
      <c r="AE595" s="12">
        <v>0</v>
      </c>
      <c r="AF595" s="12">
        <v>0</v>
      </c>
    </row>
    <row r="596" spans="1:41" x14ac:dyDescent="0.25">
      <c r="A596" s="14">
        <v>595</v>
      </c>
      <c r="B596" s="12" t="s">
        <v>679</v>
      </c>
      <c r="C596" s="12" t="s">
        <v>50</v>
      </c>
      <c r="D596" s="12" t="s">
        <v>650</v>
      </c>
      <c r="E596" s="15"/>
      <c r="F596" s="15"/>
      <c r="G596" s="15"/>
      <c r="H596" s="15"/>
      <c r="I596" s="15"/>
      <c r="J596" s="15"/>
      <c r="K596" s="15"/>
      <c r="AC596" s="12">
        <v>0</v>
      </c>
      <c r="AD596" s="12">
        <v>3</v>
      </c>
      <c r="AE596" s="12">
        <v>0</v>
      </c>
      <c r="AF596" s="12">
        <v>18</v>
      </c>
    </row>
    <row r="597" spans="1:41" x14ac:dyDescent="0.25">
      <c r="A597" s="14">
        <v>596</v>
      </c>
      <c r="B597" s="12" t="s">
        <v>679</v>
      </c>
      <c r="C597" s="12" t="s">
        <v>51</v>
      </c>
      <c r="D597" s="12" t="s">
        <v>651</v>
      </c>
      <c r="E597" s="15"/>
      <c r="F597" s="15"/>
      <c r="G597" s="15"/>
      <c r="H597" s="15"/>
      <c r="I597" s="15"/>
      <c r="J597" s="15"/>
      <c r="K597" s="15"/>
      <c r="AC597" s="12">
        <v>0</v>
      </c>
      <c r="AD597" s="12">
        <v>1</v>
      </c>
      <c r="AE597" s="12">
        <v>0</v>
      </c>
      <c r="AF597" s="12">
        <v>0</v>
      </c>
    </row>
    <row r="598" spans="1:41" x14ac:dyDescent="0.25">
      <c r="A598" s="14">
        <v>597</v>
      </c>
      <c r="B598" s="12" t="s">
        <v>679</v>
      </c>
      <c r="C598" s="12" t="s">
        <v>52</v>
      </c>
      <c r="D598" s="12" t="s">
        <v>652</v>
      </c>
      <c r="E598" s="15"/>
      <c r="F598" s="15"/>
      <c r="G598" s="15"/>
      <c r="H598" s="15"/>
      <c r="I598" s="15"/>
      <c r="J598" s="15"/>
      <c r="K598" s="15"/>
      <c r="AC598" s="12">
        <v>0</v>
      </c>
      <c r="AD598" s="12">
        <v>1</v>
      </c>
      <c r="AE598" s="12">
        <v>0</v>
      </c>
      <c r="AF598" s="12">
        <v>0</v>
      </c>
    </row>
    <row r="599" spans="1:41" x14ac:dyDescent="0.25">
      <c r="A599" s="14">
        <v>598</v>
      </c>
      <c r="B599" s="12" t="s">
        <v>679</v>
      </c>
      <c r="C599" s="12" t="s">
        <v>53</v>
      </c>
      <c r="D599" s="12" t="s">
        <v>653</v>
      </c>
      <c r="E599" s="15"/>
      <c r="F599" s="15"/>
      <c r="G599" s="15"/>
      <c r="H599" s="15"/>
      <c r="I599" s="15"/>
      <c r="J599" s="15"/>
      <c r="K599" s="15"/>
      <c r="AC599" s="12">
        <v>0</v>
      </c>
      <c r="AD599" s="12">
        <v>2</v>
      </c>
      <c r="AE599" s="12">
        <v>0</v>
      </c>
      <c r="AF599" s="12">
        <v>9</v>
      </c>
    </row>
    <row r="600" spans="1:41" x14ac:dyDescent="0.25">
      <c r="A600" s="14">
        <v>599</v>
      </c>
      <c r="B600" s="12" t="s">
        <v>679</v>
      </c>
      <c r="C600" s="12" t="s">
        <v>54</v>
      </c>
      <c r="D600" s="12" t="s">
        <v>654</v>
      </c>
      <c r="E600" s="15"/>
      <c r="F600" s="15"/>
      <c r="G600" s="15"/>
      <c r="H600" s="15"/>
      <c r="I600" s="15"/>
      <c r="J600" s="15"/>
      <c r="K600" s="15"/>
      <c r="AG600" s="12">
        <v>35</v>
      </c>
      <c r="AH600" s="12">
        <v>34</v>
      </c>
      <c r="AI600" s="23">
        <f>AH600/AG600</f>
        <v>0.97142857142857142</v>
      </c>
      <c r="AJ600" s="12">
        <v>11</v>
      </c>
      <c r="AK600" s="12">
        <v>9</v>
      </c>
      <c r="AL600" s="23">
        <f>AK600/AJ600</f>
        <v>0.81818181818181823</v>
      </c>
    </row>
    <row r="601" spans="1:41" x14ac:dyDescent="0.25">
      <c r="A601" s="14">
        <v>600</v>
      </c>
      <c r="B601" s="12" t="s">
        <v>679</v>
      </c>
      <c r="C601" s="12" t="s">
        <v>55</v>
      </c>
      <c r="D601" s="12" t="s">
        <v>655</v>
      </c>
      <c r="E601" s="15"/>
      <c r="F601" s="15"/>
      <c r="G601" s="15"/>
      <c r="H601" s="15"/>
      <c r="I601" s="15"/>
      <c r="J601" s="15"/>
      <c r="K601" s="15"/>
      <c r="AM601" s="12">
        <v>7</v>
      </c>
      <c r="AN601" s="12">
        <v>386</v>
      </c>
      <c r="AO601" s="18">
        <f>AN601/AM601</f>
        <v>55.142857142857146</v>
      </c>
    </row>
  </sheetData>
  <autoFilter ref="A1:AO601">
    <sortState ref="A2:AO601">
      <sortCondition ref="A1:A60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topLeftCell="A88" workbookViewId="0">
      <selection sqref="A1:A124"/>
    </sheetView>
  </sheetViews>
  <sheetFormatPr defaultRowHeight="15" x14ac:dyDescent="0.25"/>
  <cols>
    <col min="1" max="1" width="95.42578125" bestFit="1" customWidth="1"/>
  </cols>
  <sheetData>
    <row r="1" spans="1:1" x14ac:dyDescent="0.25">
      <c r="A1" s="25" t="s">
        <v>710</v>
      </c>
    </row>
    <row r="2" spans="1:1" x14ac:dyDescent="0.25">
      <c r="A2" s="25"/>
    </row>
    <row r="3" spans="1:1" x14ac:dyDescent="0.25">
      <c r="A3" s="26" t="s">
        <v>779</v>
      </c>
    </row>
    <row r="4" spans="1:1" x14ac:dyDescent="0.25">
      <c r="A4" s="27" t="s">
        <v>780</v>
      </c>
    </row>
    <row r="5" spans="1:1" x14ac:dyDescent="0.25">
      <c r="A5" s="27" t="s">
        <v>781</v>
      </c>
    </row>
    <row r="6" spans="1:1" x14ac:dyDescent="0.25">
      <c r="A6" s="27" t="s">
        <v>782</v>
      </c>
    </row>
    <row r="7" spans="1:1" x14ac:dyDescent="0.25">
      <c r="A7" s="27" t="s">
        <v>783</v>
      </c>
    </row>
    <row r="8" spans="1:1" x14ac:dyDescent="0.25">
      <c r="A8" s="27" t="s">
        <v>784</v>
      </c>
    </row>
    <row r="9" spans="1:1" x14ac:dyDescent="0.25">
      <c r="A9" s="27" t="s">
        <v>785</v>
      </c>
    </row>
    <row r="11" spans="1:1" x14ac:dyDescent="0.25">
      <c r="A11" s="24" t="s">
        <v>795</v>
      </c>
    </row>
    <row r="12" spans="1:1" x14ac:dyDescent="0.25">
      <c r="A12" t="s">
        <v>703</v>
      </c>
    </row>
    <row r="13" spans="1:1" x14ac:dyDescent="0.25">
      <c r="A13" t="s">
        <v>704</v>
      </c>
    </row>
    <row r="14" spans="1:1" x14ac:dyDescent="0.25">
      <c r="A14" t="s">
        <v>705</v>
      </c>
    </row>
    <row r="15" spans="1:1" x14ac:dyDescent="0.25">
      <c r="A15" t="s">
        <v>796</v>
      </c>
    </row>
    <row r="16" spans="1:1" x14ac:dyDescent="0.25">
      <c r="A16" t="s">
        <v>797</v>
      </c>
    </row>
    <row r="17" spans="1:1" x14ac:dyDescent="0.25">
      <c r="A17" t="s">
        <v>798</v>
      </c>
    </row>
    <row r="18" spans="1:1" x14ac:dyDescent="0.25">
      <c r="A18" t="s">
        <v>799</v>
      </c>
    </row>
    <row r="19" spans="1:1" x14ac:dyDescent="0.25">
      <c r="A19" t="s">
        <v>706</v>
      </c>
    </row>
    <row r="20" spans="1:1" x14ac:dyDescent="0.25">
      <c r="A20" t="s">
        <v>707</v>
      </c>
    </row>
    <row r="21" spans="1:1" x14ac:dyDescent="0.25">
      <c r="A21" t="s">
        <v>800</v>
      </c>
    </row>
    <row r="22" spans="1:1" x14ac:dyDescent="0.25">
      <c r="A22" t="s">
        <v>801</v>
      </c>
    </row>
    <row r="23" spans="1:1" x14ac:dyDescent="0.25">
      <c r="A23" t="s">
        <v>802</v>
      </c>
    </row>
    <row r="24" spans="1:1" x14ac:dyDescent="0.25">
      <c r="A24" t="s">
        <v>803</v>
      </c>
    </row>
    <row r="25" spans="1:1" x14ac:dyDescent="0.25">
      <c r="A25" t="s">
        <v>804</v>
      </c>
    </row>
    <row r="26" spans="1:1" x14ac:dyDescent="0.25">
      <c r="A26" t="s">
        <v>805</v>
      </c>
    </row>
    <row r="27" spans="1:1" x14ac:dyDescent="0.25">
      <c r="A27" t="s">
        <v>806</v>
      </c>
    </row>
    <row r="28" spans="1:1" x14ac:dyDescent="0.25">
      <c r="A28" t="s">
        <v>807</v>
      </c>
    </row>
    <row r="29" spans="1:1" x14ac:dyDescent="0.25">
      <c r="A29" t="s">
        <v>808</v>
      </c>
    </row>
    <row r="30" spans="1:1" x14ac:dyDescent="0.25">
      <c r="A30" t="s">
        <v>809</v>
      </c>
    </row>
    <row r="31" spans="1:1" x14ac:dyDescent="0.25">
      <c r="A31" t="s">
        <v>810</v>
      </c>
    </row>
    <row r="32" spans="1:1" x14ac:dyDescent="0.25">
      <c r="A32" t="s">
        <v>811</v>
      </c>
    </row>
    <row r="33" spans="1:1" x14ac:dyDescent="0.25">
      <c r="A33" t="s">
        <v>708</v>
      </c>
    </row>
    <row r="34" spans="1:1" x14ac:dyDescent="0.25">
      <c r="A34" t="s">
        <v>709</v>
      </c>
    </row>
    <row r="36" spans="1:1" x14ac:dyDescent="0.25">
      <c r="A36" s="24" t="s">
        <v>812</v>
      </c>
    </row>
    <row r="37" spans="1:1" x14ac:dyDescent="0.25">
      <c r="A37" t="s">
        <v>711</v>
      </c>
    </row>
    <row r="38" spans="1:1" x14ac:dyDescent="0.25">
      <c r="A38" t="s">
        <v>712</v>
      </c>
    </row>
    <row r="39" spans="1:1" x14ac:dyDescent="0.25">
      <c r="A39" t="s">
        <v>713</v>
      </c>
    </row>
    <row r="40" spans="1:1" x14ac:dyDescent="0.25">
      <c r="A40" t="s">
        <v>714</v>
      </c>
    </row>
    <row r="41" spans="1:1" x14ac:dyDescent="0.25">
      <c r="A41" t="s">
        <v>715</v>
      </c>
    </row>
    <row r="42" spans="1:1" x14ac:dyDescent="0.25">
      <c r="A42" t="s">
        <v>716</v>
      </c>
    </row>
    <row r="43" spans="1:1" x14ac:dyDescent="0.25">
      <c r="A43" t="s">
        <v>717</v>
      </c>
    </row>
    <row r="44" spans="1:1" x14ac:dyDescent="0.25">
      <c r="A44" t="s">
        <v>718</v>
      </c>
    </row>
    <row r="45" spans="1:1" x14ac:dyDescent="0.25">
      <c r="A45" t="s">
        <v>719</v>
      </c>
    </row>
    <row r="46" spans="1:1" x14ac:dyDescent="0.25">
      <c r="A46" t="s">
        <v>720</v>
      </c>
    </row>
    <row r="47" spans="1:1" x14ac:dyDescent="0.25">
      <c r="A47" t="s">
        <v>721</v>
      </c>
    </row>
    <row r="48" spans="1:1" x14ac:dyDescent="0.25">
      <c r="A48" t="s">
        <v>722</v>
      </c>
    </row>
    <row r="49" spans="1:1" x14ac:dyDescent="0.25">
      <c r="A49" t="s">
        <v>723</v>
      </c>
    </row>
    <row r="50" spans="1:1" x14ac:dyDescent="0.25">
      <c r="A50" t="s">
        <v>724</v>
      </c>
    </row>
    <row r="51" spans="1:1" x14ac:dyDescent="0.25">
      <c r="A51" t="s">
        <v>725</v>
      </c>
    </row>
    <row r="52" spans="1:1" x14ac:dyDescent="0.25">
      <c r="A52" t="s">
        <v>726</v>
      </c>
    </row>
    <row r="54" spans="1:1" x14ac:dyDescent="0.25">
      <c r="A54" s="24" t="s">
        <v>727</v>
      </c>
    </row>
    <row r="55" spans="1:1" x14ac:dyDescent="0.25">
      <c r="A55" t="s">
        <v>728</v>
      </c>
    </row>
    <row r="56" spans="1:1" x14ac:dyDescent="0.25">
      <c r="A56" t="s">
        <v>729</v>
      </c>
    </row>
    <row r="57" spans="1:1" x14ac:dyDescent="0.25">
      <c r="A57" t="s">
        <v>730</v>
      </c>
    </row>
    <row r="58" spans="1:1" x14ac:dyDescent="0.25">
      <c r="A58" t="s">
        <v>731</v>
      </c>
    </row>
    <row r="59" spans="1:1" x14ac:dyDescent="0.25">
      <c r="A59" t="s">
        <v>732</v>
      </c>
    </row>
    <row r="60" spans="1:1" x14ac:dyDescent="0.25">
      <c r="A60" t="s">
        <v>733</v>
      </c>
    </row>
    <row r="61" spans="1:1" x14ac:dyDescent="0.25">
      <c r="A61" t="s">
        <v>786</v>
      </c>
    </row>
    <row r="62" spans="1:1" x14ac:dyDescent="0.25">
      <c r="A62" t="s">
        <v>734</v>
      </c>
    </row>
    <row r="63" spans="1:1" x14ac:dyDescent="0.25">
      <c r="A63" t="s">
        <v>735</v>
      </c>
    </row>
    <row r="64" spans="1:1" x14ac:dyDescent="0.25">
      <c r="A64" t="s">
        <v>787</v>
      </c>
    </row>
    <row r="65" spans="1:1" x14ac:dyDescent="0.25">
      <c r="A65" t="s">
        <v>736</v>
      </c>
    </row>
    <row r="67" spans="1:1" x14ac:dyDescent="0.25">
      <c r="A67" s="24" t="s">
        <v>737</v>
      </c>
    </row>
    <row r="68" spans="1:1" x14ac:dyDescent="0.25">
      <c r="A68" t="s">
        <v>738</v>
      </c>
    </row>
    <row r="69" spans="1:1" x14ac:dyDescent="0.25">
      <c r="A69" t="s">
        <v>739</v>
      </c>
    </row>
    <row r="70" spans="1:1" x14ac:dyDescent="0.25">
      <c r="A70" t="s">
        <v>788</v>
      </c>
    </row>
    <row r="71" spans="1:1" x14ac:dyDescent="0.25">
      <c r="A71" t="s">
        <v>740</v>
      </c>
    </row>
    <row r="72" spans="1:1" x14ac:dyDescent="0.25">
      <c r="A72" t="s">
        <v>741</v>
      </c>
    </row>
    <row r="73" spans="1:1" x14ac:dyDescent="0.25">
      <c r="A73" t="s">
        <v>813</v>
      </c>
    </row>
    <row r="74" spans="1:1" x14ac:dyDescent="0.25">
      <c r="A74" t="s">
        <v>742</v>
      </c>
    </row>
    <row r="75" spans="1:1" x14ac:dyDescent="0.25">
      <c r="A75" t="s">
        <v>743</v>
      </c>
    </row>
    <row r="76" spans="1:1" x14ac:dyDescent="0.25">
      <c r="A76" t="s">
        <v>744</v>
      </c>
    </row>
    <row r="78" spans="1:1" x14ac:dyDescent="0.25">
      <c r="A78" s="24" t="s">
        <v>745</v>
      </c>
    </row>
    <row r="79" spans="1:1" x14ac:dyDescent="0.25">
      <c r="A79" t="s">
        <v>746</v>
      </c>
    </row>
    <row r="80" spans="1:1" x14ac:dyDescent="0.25">
      <c r="A80" t="s">
        <v>747</v>
      </c>
    </row>
    <row r="81" spans="1:1" x14ac:dyDescent="0.25">
      <c r="A81" t="s">
        <v>789</v>
      </c>
    </row>
    <row r="82" spans="1:1" x14ac:dyDescent="0.25">
      <c r="A82" t="s">
        <v>748</v>
      </c>
    </row>
    <row r="83" spans="1:1" x14ac:dyDescent="0.25">
      <c r="A83" t="s">
        <v>749</v>
      </c>
    </row>
    <row r="84" spans="1:1" x14ac:dyDescent="0.25">
      <c r="A84" t="s">
        <v>750</v>
      </c>
    </row>
    <row r="85" spans="1:1" x14ac:dyDescent="0.25">
      <c r="A85" t="s">
        <v>790</v>
      </c>
    </row>
    <row r="86" spans="1:1" x14ac:dyDescent="0.25">
      <c r="A86" t="s">
        <v>751</v>
      </c>
    </row>
    <row r="87" spans="1:1" x14ac:dyDescent="0.25">
      <c r="A87" t="s">
        <v>752</v>
      </c>
    </row>
    <row r="89" spans="1:1" x14ac:dyDescent="0.25">
      <c r="A89" s="24" t="s">
        <v>753</v>
      </c>
    </row>
    <row r="90" spans="1:1" x14ac:dyDescent="0.25">
      <c r="A90" t="s">
        <v>754</v>
      </c>
    </row>
    <row r="91" spans="1:1" x14ac:dyDescent="0.25">
      <c r="A91" t="s">
        <v>755</v>
      </c>
    </row>
    <row r="92" spans="1:1" x14ac:dyDescent="0.25">
      <c r="A92" t="s">
        <v>756</v>
      </c>
    </row>
    <row r="93" spans="1:1" x14ac:dyDescent="0.25">
      <c r="A93" t="s">
        <v>757</v>
      </c>
    </row>
    <row r="95" spans="1:1" x14ac:dyDescent="0.25">
      <c r="A95" s="24" t="s">
        <v>758</v>
      </c>
    </row>
    <row r="96" spans="1:1" x14ac:dyDescent="0.25">
      <c r="A96" t="s">
        <v>759</v>
      </c>
    </row>
    <row r="97" spans="1:1" x14ac:dyDescent="0.25">
      <c r="A97" t="s">
        <v>760</v>
      </c>
    </row>
    <row r="98" spans="1:1" x14ac:dyDescent="0.25">
      <c r="A98" t="s">
        <v>761</v>
      </c>
    </row>
    <row r="99" spans="1:1" x14ac:dyDescent="0.25">
      <c r="A99" t="s">
        <v>762</v>
      </c>
    </row>
    <row r="101" spans="1:1" x14ac:dyDescent="0.25">
      <c r="A101" s="24" t="s">
        <v>763</v>
      </c>
    </row>
    <row r="102" spans="1:1" x14ac:dyDescent="0.25">
      <c r="A102" t="s">
        <v>764</v>
      </c>
    </row>
    <row r="103" spans="1:1" x14ac:dyDescent="0.25">
      <c r="A103" t="s">
        <v>765</v>
      </c>
    </row>
    <row r="104" spans="1:1" x14ac:dyDescent="0.25">
      <c r="A104" t="s">
        <v>791</v>
      </c>
    </row>
    <row r="105" spans="1:1" x14ac:dyDescent="0.25">
      <c r="A105" t="s">
        <v>792</v>
      </c>
    </row>
    <row r="107" spans="1:1" x14ac:dyDescent="0.25">
      <c r="A107" s="24" t="s">
        <v>766</v>
      </c>
    </row>
    <row r="108" spans="1:1" x14ac:dyDescent="0.25">
      <c r="A108" t="s">
        <v>767</v>
      </c>
    </row>
    <row r="109" spans="1:1" x14ac:dyDescent="0.25">
      <c r="A109" t="s">
        <v>768</v>
      </c>
    </row>
    <row r="110" spans="1:1" x14ac:dyDescent="0.25">
      <c r="A110" t="s">
        <v>793</v>
      </c>
    </row>
    <row r="111" spans="1:1" x14ac:dyDescent="0.25">
      <c r="A111" t="s">
        <v>769</v>
      </c>
    </row>
    <row r="113" spans="1:1" x14ac:dyDescent="0.25">
      <c r="A113" s="24" t="s">
        <v>770</v>
      </c>
    </row>
    <row r="114" spans="1:1" x14ac:dyDescent="0.25">
      <c r="A114" t="s">
        <v>771</v>
      </c>
    </row>
    <row r="115" spans="1:1" x14ac:dyDescent="0.25">
      <c r="A115" t="s">
        <v>772</v>
      </c>
    </row>
    <row r="116" spans="1:1" x14ac:dyDescent="0.25">
      <c r="A116" t="s">
        <v>814</v>
      </c>
    </row>
    <row r="117" spans="1:1" x14ac:dyDescent="0.25">
      <c r="A117" t="s">
        <v>773</v>
      </c>
    </row>
    <row r="118" spans="1:1" x14ac:dyDescent="0.25">
      <c r="A118" t="s">
        <v>774</v>
      </c>
    </row>
    <row r="119" spans="1:1" x14ac:dyDescent="0.25">
      <c r="A119" t="s">
        <v>794</v>
      </c>
    </row>
    <row r="121" spans="1:1" x14ac:dyDescent="0.25">
      <c r="A121" s="24" t="s">
        <v>775</v>
      </c>
    </row>
    <row r="122" spans="1:1" x14ac:dyDescent="0.25">
      <c r="A122" t="s">
        <v>776</v>
      </c>
    </row>
    <row r="123" spans="1:1" x14ac:dyDescent="0.25">
      <c r="A123" t="s">
        <v>777</v>
      </c>
    </row>
    <row r="124" spans="1:1" x14ac:dyDescent="0.25">
      <c r="A124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 Team Season Stats</vt:lpstr>
      <vt:lpstr>2013 Player Season Stats</vt:lpstr>
      <vt:lpstr>2013 Season 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2015-05-27T17:06:29Z</dcterms:created>
  <dcterms:modified xsi:type="dcterms:W3CDTF">2015-06-01T15:44:44Z</dcterms:modified>
</cp:coreProperties>
</file>