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93" activeTab="0"/>
  </bookViews>
  <sheets>
    <sheet name="2018 Team Season Stats" sheetId="1" r:id="rId1"/>
    <sheet name="2018 Player Season Stats" sheetId="2" r:id="rId2"/>
    <sheet name="2018 Season Records" sheetId="3" r:id="rId3"/>
  </sheets>
  <definedNames>
    <definedName name="_xlnm._FilterDatabase" localSheetId="1" hidden="1">'2018 Player Season Stats'!$A$1:$AO$901</definedName>
    <definedName name="Excel_BuiltIn__FilterDatabase" localSheetId="0">'2018 Team Season Stats'!$A$1:$P$37</definedName>
    <definedName name="Excel_BuiltIn__FilterDatabase" localSheetId="1">'2018 Player Season Stats'!$A$1:$AO$701</definedName>
    <definedName name="Excel_BuiltIn__FilterDatabase" localSheetId="0">'2018 Team Season Stats'!$A$1:$P$1</definedName>
    <definedName name="_xlnm._FilterDatabase" localSheetId="1">'2018 Player Season Stats'!$A$1:$AO$701</definedName>
    <definedName name="_xlnm._FilterDatabase" localSheetId="0">'2018 Team Season Stats'!$A$1:$P$1</definedName>
    <definedName name="_xlnm._FilterDatabase_1">'2018 Team Season Stats'!$A$1:$P$1</definedName>
    <definedName name="_xlnm._FilterDatabase_1_1">'2018 Player Season Stats'!$A$1:$AO$701</definedName>
    <definedName name="__Anonymous_Sheet_DB__1">'2018 Team Season Stats'!$A$1:$P$37</definedName>
  </definedNames>
  <calcPr fullCalcOnLoad="1"/>
</workbook>
</file>

<file path=xl/sharedStrings.xml><?xml version="1.0" encoding="utf-8"?>
<sst xmlns="http://schemas.openxmlformats.org/spreadsheetml/2006/main" count="2951" uniqueCount="1208">
  <si>
    <t>OD#</t>
  </si>
  <si>
    <t>Team</t>
  </si>
  <si>
    <t>Owner</t>
  </si>
  <si>
    <t>Wins</t>
  </si>
  <si>
    <t>Losses</t>
  </si>
  <si>
    <t>Ties</t>
  </si>
  <si>
    <t>PointsFor</t>
  </si>
  <si>
    <t>PointsAgainst</t>
  </si>
  <si>
    <t>PointsDiff</t>
  </si>
  <si>
    <t>OffensePass</t>
  </si>
  <si>
    <t>OffenseRush</t>
  </si>
  <si>
    <t>OffenseTotal</t>
  </si>
  <si>
    <t>DefensePass</t>
  </si>
  <si>
    <t>DefenseRush</t>
  </si>
  <si>
    <t>DefenseTotal</t>
  </si>
  <si>
    <t>YardsDiff</t>
  </si>
  <si>
    <t>WAI.</t>
  </si>
  <si>
    <t>Ryan Cox</t>
  </si>
  <si>
    <t>ROB.</t>
  </si>
  <si>
    <t>Austin Adam Camacho</t>
  </si>
  <si>
    <t>XTRA</t>
  </si>
  <si>
    <t>Tony Guerrieri</t>
  </si>
  <si>
    <t>TMNT</t>
  </si>
  <si>
    <t>Andrew Nemergut</t>
  </si>
  <si>
    <t>VEN.</t>
  </si>
  <si>
    <t>Steve Wloch</t>
  </si>
  <si>
    <t>RUM.</t>
  </si>
  <si>
    <t>Billy DeVore</t>
  </si>
  <si>
    <t>F7S.</t>
  </si>
  <si>
    <t>Josh Fleming</t>
  </si>
  <si>
    <t>AWA.</t>
  </si>
  <si>
    <t>Jason McCormack</t>
  </si>
  <si>
    <t>AZE.</t>
  </si>
  <si>
    <t>Nathan Rodenberger</t>
  </si>
  <si>
    <t>GRE.</t>
  </si>
  <si>
    <t>Mikey Davis</t>
  </si>
  <si>
    <t>DNT.</t>
  </si>
  <si>
    <t>Ryan Anderson</t>
  </si>
  <si>
    <t>RRR.</t>
  </si>
  <si>
    <t>Rob Castle</t>
  </si>
  <si>
    <t>W.W.</t>
  </si>
  <si>
    <t>Dale Johnson</t>
  </si>
  <si>
    <t>DCU.</t>
  </si>
  <si>
    <t>Aaron Loveless</t>
  </si>
  <si>
    <t>OVR.</t>
  </si>
  <si>
    <t>Sean Patrick O'Hare</t>
  </si>
  <si>
    <t>BNK.</t>
  </si>
  <si>
    <t>Kurrie Boddorf</t>
  </si>
  <si>
    <t>SUZ.</t>
  </si>
  <si>
    <t>Jeff Sherman</t>
  </si>
  <si>
    <t>TFX.</t>
  </si>
  <si>
    <t>Michael Lynn</t>
  </si>
  <si>
    <t>S.F.</t>
  </si>
  <si>
    <t>Frank Balog</t>
  </si>
  <si>
    <t>TBG.</t>
  </si>
  <si>
    <t>Dave Fogle</t>
  </si>
  <si>
    <t>GR8.</t>
  </si>
  <si>
    <t>Travis Magrum</t>
  </si>
  <si>
    <t>W.B.</t>
  </si>
  <si>
    <t>Craig Hileman</t>
  </si>
  <si>
    <t>ZFG.</t>
  </si>
  <si>
    <t>Ric Pittman</t>
  </si>
  <si>
    <t>80S.</t>
  </si>
  <si>
    <t>Ryan Collins</t>
  </si>
  <si>
    <t>OAK.</t>
  </si>
  <si>
    <t>Jonn Foxman</t>
  </si>
  <si>
    <t>VGV.</t>
  </si>
  <si>
    <t>John Balog</t>
  </si>
  <si>
    <t>WAR.</t>
  </si>
  <si>
    <t>Mike Best</t>
  </si>
  <si>
    <t>OFF.</t>
  </si>
  <si>
    <t>Nick Dean</t>
  </si>
  <si>
    <t>DEF.</t>
  </si>
  <si>
    <t>Chris McCleese</t>
  </si>
  <si>
    <t>H.H.</t>
  </si>
  <si>
    <t>Anthony Moyer</t>
  </si>
  <si>
    <t>JAM.</t>
  </si>
  <si>
    <t>Jim Schoch</t>
  </si>
  <si>
    <t>SOC.</t>
  </si>
  <si>
    <t>Juan Cruz Rodriguez</t>
  </si>
  <si>
    <t>VROO</t>
  </si>
  <si>
    <t>David Bitzer</t>
  </si>
  <si>
    <t>DBZ.</t>
  </si>
  <si>
    <t>Seth McKee</t>
  </si>
  <si>
    <t>NOP.</t>
  </si>
  <si>
    <t>Robert Schoen</t>
  </si>
  <si>
    <t>A.S.</t>
  </si>
  <si>
    <t>Clayton Willis</t>
  </si>
  <si>
    <t>Position</t>
  </si>
  <si>
    <t>Full Name</t>
  </si>
  <si>
    <t>PassAttempts</t>
  </si>
  <si>
    <t>Completions</t>
  </si>
  <si>
    <t>Comp%</t>
  </si>
  <si>
    <t>PassTD</t>
  </si>
  <si>
    <t>PassINTs</t>
  </si>
  <si>
    <t>PassYds</t>
  </si>
  <si>
    <t>PassYdsAvg</t>
  </si>
  <si>
    <t>RushAttempts</t>
  </si>
  <si>
    <t>RushYds</t>
  </si>
  <si>
    <t>RushYdsAvg</t>
  </si>
  <si>
    <t>RushTD</t>
  </si>
  <si>
    <t>Receptions</t>
  </si>
  <si>
    <t>RecTD</t>
  </si>
  <si>
    <t>RecYds</t>
  </si>
  <si>
    <t>RecYdsAvg</t>
  </si>
  <si>
    <t>Rec/Rush TDs</t>
  </si>
  <si>
    <t>KRAttempts</t>
  </si>
  <si>
    <t>KRYards</t>
  </si>
  <si>
    <t>KRYdAvg</t>
  </si>
  <si>
    <t>KRTD</t>
  </si>
  <si>
    <t>PRAttempts</t>
  </si>
  <si>
    <t>PRYards</t>
  </si>
  <si>
    <t>PRYdAvg</t>
  </si>
  <si>
    <t>PRTD</t>
  </si>
  <si>
    <t>Sacks</t>
  </si>
  <si>
    <t>DefInt</t>
  </si>
  <si>
    <t>DefTD</t>
  </si>
  <si>
    <t>IntYards</t>
  </si>
  <si>
    <t>XPAttempts</t>
  </si>
  <si>
    <t>XP</t>
  </si>
  <si>
    <t>XP%</t>
  </si>
  <si>
    <t>FGAttempts</t>
  </si>
  <si>
    <t>FG</t>
  </si>
  <si>
    <t>FG%</t>
  </si>
  <si>
    <t>Punts</t>
  </si>
  <si>
    <t>PuntYards</t>
  </si>
  <si>
    <t>PuntYdsAvg</t>
  </si>
  <si>
    <t>Waifu Warlords</t>
  </si>
  <si>
    <t>QB1</t>
  </si>
  <si>
    <t>Erza Scarlet</t>
  </si>
  <si>
    <t>QB2</t>
  </si>
  <si>
    <t>Ecclesian Shanoa</t>
  </si>
  <si>
    <t>RB1</t>
  </si>
  <si>
    <t>Guardian Shantae</t>
  </si>
  <si>
    <t>RB2</t>
  </si>
  <si>
    <t>Ryuko Matoi</t>
  </si>
  <si>
    <t>RB3</t>
  </si>
  <si>
    <t>Servant Saber</t>
  </si>
  <si>
    <t>RB4</t>
  </si>
  <si>
    <t>Virgin Yamada</t>
  </si>
  <si>
    <t>WR1</t>
  </si>
  <si>
    <t>Android TwoBee</t>
  </si>
  <si>
    <t>WR2</t>
  </si>
  <si>
    <t>Aya Brea</t>
  </si>
  <si>
    <t>WR3</t>
  </si>
  <si>
    <t>Dancer Primrose</t>
  </si>
  <si>
    <t>WR4</t>
  </si>
  <si>
    <t>Android AyTwo</t>
  </si>
  <si>
    <t>TE1</t>
  </si>
  <si>
    <t>Noel Vermillion</t>
  </si>
  <si>
    <t>TE2</t>
  </si>
  <si>
    <t>Assassin Roberta</t>
  </si>
  <si>
    <t>RE</t>
  </si>
  <si>
    <t>Exalt Lucina</t>
  </si>
  <si>
    <t>NT</t>
  </si>
  <si>
    <t>Marina Liteyears</t>
  </si>
  <si>
    <t>LE</t>
  </si>
  <si>
    <t>Jolyne Kujo</t>
  </si>
  <si>
    <t>ROLB</t>
  </si>
  <si>
    <t>Two Guns Revy</t>
  </si>
  <si>
    <t>RILB</t>
  </si>
  <si>
    <t>Witch Bayonetta</t>
  </si>
  <si>
    <t>LILB</t>
  </si>
  <si>
    <t>Velvet Crowe</t>
  </si>
  <si>
    <t>LOLB</t>
  </si>
  <si>
    <t>DragonMaid Tohru</t>
  </si>
  <si>
    <t>RCB</t>
  </si>
  <si>
    <t>Mikasa Ackerman</t>
  </si>
  <si>
    <t>LCB</t>
  </si>
  <si>
    <t>Yuno Gasai</t>
  </si>
  <si>
    <t>FS</t>
  </si>
  <si>
    <t>Nurse Valentine</t>
  </si>
  <si>
    <t>SS</t>
  </si>
  <si>
    <t>Android KosMos</t>
  </si>
  <si>
    <t>K</t>
  </si>
  <si>
    <t>Hatsune Miku</t>
  </si>
  <si>
    <t>P</t>
  </si>
  <si>
    <t>Megurine Luka</t>
  </si>
  <si>
    <t>Robot Masters</t>
  </si>
  <si>
    <t>Copy Robot</t>
  </si>
  <si>
    <t>Light Protoman</t>
  </si>
  <si>
    <t>Wily Oilman</t>
  </si>
  <si>
    <t>Wily Chargeman</t>
  </si>
  <si>
    <t>Wily Turboman</t>
  </si>
  <si>
    <t>Wily Tornadoman</t>
  </si>
  <si>
    <t>Wily Quickman</t>
  </si>
  <si>
    <t>Wily Magnetman</t>
  </si>
  <si>
    <t>Wily Starman</t>
  </si>
  <si>
    <t>Wily Tenguman</t>
  </si>
  <si>
    <t>Wily Blizzardman</t>
  </si>
  <si>
    <t>Wily Strikeman</t>
  </si>
  <si>
    <t>Wily Burstman</t>
  </si>
  <si>
    <t>Wily Crashman</t>
  </si>
  <si>
    <t>Wily Waveman</t>
  </si>
  <si>
    <t>Wily Flameman</t>
  </si>
  <si>
    <t>Wily Sparkman</t>
  </si>
  <si>
    <t>Wily Magmaman</t>
  </si>
  <si>
    <t>Wily Galaxyman</t>
  </si>
  <si>
    <t>Wily Snakeman</t>
  </si>
  <si>
    <t>Wily Shadowman</t>
  </si>
  <si>
    <t>Wily Cloudman</t>
  </si>
  <si>
    <t>Wily Bubbleman</t>
  </si>
  <si>
    <t>Wily Needleman</t>
  </si>
  <si>
    <t>Wily Sheepman</t>
  </si>
  <si>
    <t>Xtra Strength Rape</t>
  </si>
  <si>
    <t>Bill Cosby</t>
  </si>
  <si>
    <t>Donovan McNabb</t>
  </si>
  <si>
    <t>Michael Jackson</t>
  </si>
  <si>
    <t>The Bum</t>
  </si>
  <si>
    <t>Steven Seagul</t>
  </si>
  <si>
    <t>Ben Affleck</t>
  </si>
  <si>
    <t>Matt Lauer</t>
  </si>
  <si>
    <t>Loiuse CK</t>
  </si>
  <si>
    <t>Richard Dreyfuss</t>
  </si>
  <si>
    <t>Tom Sizemore</t>
  </si>
  <si>
    <t>Dustin Hoffman</t>
  </si>
  <si>
    <t>Jeff Hoover</t>
  </si>
  <si>
    <t>Mike Tyson</t>
  </si>
  <si>
    <t>Raped BillyD</t>
  </si>
  <si>
    <t>Bill Oriley</t>
  </si>
  <si>
    <t>S. Stallone</t>
  </si>
  <si>
    <t>Charlie Sheen</t>
  </si>
  <si>
    <t>Kevin Spacey</t>
  </si>
  <si>
    <t>Nicolas Cage</t>
  </si>
  <si>
    <t>Sean Penn</t>
  </si>
  <si>
    <t>Donald Trump</t>
  </si>
  <si>
    <t>Harvey Weinstein</t>
  </si>
  <si>
    <t>George WBush</t>
  </si>
  <si>
    <t>James Toback</t>
  </si>
  <si>
    <t>TMNT Torturers</t>
  </si>
  <si>
    <t>Master Splinter</t>
  </si>
  <si>
    <t>April ONeil</t>
  </si>
  <si>
    <t>Super Shredder</t>
  </si>
  <si>
    <t>Turtle Donatello</t>
  </si>
  <si>
    <t>PizzaBoy Keno</t>
  </si>
  <si>
    <t>Master Tatsu</t>
  </si>
  <si>
    <t>Turtle Leonardo</t>
  </si>
  <si>
    <t>T. Michangelo</t>
  </si>
  <si>
    <t>Casey Jones</t>
  </si>
  <si>
    <t>Jail Bird</t>
  </si>
  <si>
    <t>Turtle Raphael</t>
  </si>
  <si>
    <t>Cat Scratch</t>
  </si>
  <si>
    <t>Robot Metalhead</t>
  </si>
  <si>
    <t>Turtle Slash</t>
  </si>
  <si>
    <t>Mutagen Man</t>
  </si>
  <si>
    <t>Warthog Bebop</t>
  </si>
  <si>
    <t>S. Tokka</t>
  </si>
  <si>
    <t>Wolf Rahzar</t>
  </si>
  <si>
    <t>Rhino Rocksteady</t>
  </si>
  <si>
    <t>Ace Duck</t>
  </si>
  <si>
    <t>Rat King</t>
  </si>
  <si>
    <t>Foot Soldier</t>
  </si>
  <si>
    <t>Leather Head</t>
  </si>
  <si>
    <t>Baxter Stockman</t>
  </si>
  <si>
    <t>Miyamoto Usagi</t>
  </si>
  <si>
    <t>Venture Industries</t>
  </si>
  <si>
    <t>DR Venture</t>
  </si>
  <si>
    <t>Jonas Venture</t>
  </si>
  <si>
    <t>Brock Sampson</t>
  </si>
  <si>
    <t>Sergeant Hatred</t>
  </si>
  <si>
    <t>J. Twilight</t>
  </si>
  <si>
    <t>The Alchemist</t>
  </si>
  <si>
    <t>Dean Venture</t>
  </si>
  <si>
    <t>Hank Venture</t>
  </si>
  <si>
    <t>Billy Quizboy</t>
  </si>
  <si>
    <t>Pete White</t>
  </si>
  <si>
    <t>DR. Orpheus</t>
  </si>
  <si>
    <t>Gen. Treister</t>
  </si>
  <si>
    <t>Baron Underbheit</t>
  </si>
  <si>
    <t>Prof Impossible</t>
  </si>
  <si>
    <t>Monstroso Shiva</t>
  </si>
  <si>
    <t>The Monarch</t>
  </si>
  <si>
    <t>Moppet TimTom</t>
  </si>
  <si>
    <t>Moppet Kevin</t>
  </si>
  <si>
    <t>Phantom Limb</t>
  </si>
  <si>
    <t>Molo. Cocktease</t>
  </si>
  <si>
    <t>Henry Killinger</t>
  </si>
  <si>
    <t>Gary Henchman</t>
  </si>
  <si>
    <t>Think Tank</t>
  </si>
  <si>
    <t>DR. Mrs. Monarch</t>
  </si>
  <si>
    <t>Action Man</t>
  </si>
  <si>
    <t>EHT REDRUM</t>
  </si>
  <si>
    <t>SHINING JACK</t>
  </si>
  <si>
    <t>THE GUNSLINGER</t>
  </si>
  <si>
    <t>BEN RICHARDS</t>
  </si>
  <si>
    <t>CAR CHRISTINE</t>
  </si>
  <si>
    <t>KURT BARLOW</t>
  </si>
  <si>
    <t>RANDALL FLAGG</t>
  </si>
  <si>
    <t>SHINING DANNY</t>
  </si>
  <si>
    <t>THE TRASHCANMAN</t>
  </si>
  <si>
    <t>THE CRIMSONKING</t>
  </si>
  <si>
    <t>SHAWSHANK ANDY</t>
  </si>
  <si>
    <t>STUTTERIN BILL</t>
  </si>
  <si>
    <t>IT PENNYWISE</t>
  </si>
  <si>
    <t>PETSEMATARY JUD</t>
  </si>
  <si>
    <t>BARTENDER LLOYD</t>
  </si>
  <si>
    <t>SHAWSHANK RED</t>
  </si>
  <si>
    <t>IT TRASHMOUTH</t>
  </si>
  <si>
    <t>CHILDREN OF CORN</t>
  </si>
  <si>
    <t>CRAZY CARRIE</t>
  </si>
  <si>
    <t>MISERY ANNIE</t>
  </si>
  <si>
    <t>CHURCH DEADCAT</t>
  </si>
  <si>
    <t>FIRSTRTR CHARLIE</t>
  </si>
  <si>
    <t>DOG CUJO</t>
  </si>
  <si>
    <t>DRMCTCHR DUDDITS</t>
  </si>
  <si>
    <t>IT DEADKIDS</t>
  </si>
  <si>
    <t>MISERY PAUL</t>
  </si>
  <si>
    <t>Fantasy 7s</t>
  </si>
  <si>
    <t>Cloud Strife</t>
  </si>
  <si>
    <t>Zack Fair</t>
  </si>
  <si>
    <t>Barret Wallace</t>
  </si>
  <si>
    <t>Tifa Lockhart</t>
  </si>
  <si>
    <t>Red XIII</t>
  </si>
  <si>
    <t>Cat Sith</t>
  </si>
  <si>
    <t>Cid Highwind</t>
  </si>
  <si>
    <t>Yuffie Kisaragi</t>
  </si>
  <si>
    <t>Reeve Tuesti</t>
  </si>
  <si>
    <t>Angeal Hewley</t>
  </si>
  <si>
    <t>Demzel AC</t>
  </si>
  <si>
    <t>J. Kadaj</t>
  </si>
  <si>
    <t>Gillian Hewley</t>
  </si>
  <si>
    <t>Aerith Gains</t>
  </si>
  <si>
    <t>G. Valentine</t>
  </si>
  <si>
    <t>Jade Weapon</t>
  </si>
  <si>
    <t>Shelke Rui</t>
  </si>
  <si>
    <t>Player Tsviet</t>
  </si>
  <si>
    <t>Marlene Wallace</t>
  </si>
  <si>
    <t>L. Crescent</t>
  </si>
  <si>
    <t>President Shinra</t>
  </si>
  <si>
    <t>Rufus Shinra</t>
  </si>
  <si>
    <t>Omega Weapon</t>
  </si>
  <si>
    <t>Emerald Weapon</t>
  </si>
  <si>
    <t>Sapphire Weapon</t>
  </si>
  <si>
    <t>Minnesota Maulers</t>
  </si>
  <si>
    <t>Hulk Hogan</t>
  </si>
  <si>
    <t>Nick Bockwinkel</t>
  </si>
  <si>
    <t>Adrian Adonis</t>
  </si>
  <si>
    <t>Jim Brunzell</t>
  </si>
  <si>
    <t>Ron Garvin</t>
  </si>
  <si>
    <t>Dick The Bruiser</t>
  </si>
  <si>
    <t>R.W. Animal</t>
  </si>
  <si>
    <t>R.W. Hawk</t>
  </si>
  <si>
    <t>Curt Hennig</t>
  </si>
  <si>
    <t>B. Von Raschke</t>
  </si>
  <si>
    <t>Paul Diamond</t>
  </si>
  <si>
    <t>Pat Tanaka</t>
  </si>
  <si>
    <t>Wayne Bloom</t>
  </si>
  <si>
    <t>Larry Zbyszko</t>
  </si>
  <si>
    <t>Rick Martel</t>
  </si>
  <si>
    <t>Stan Hansen</t>
  </si>
  <si>
    <t>Shawn Michaels</t>
  </si>
  <si>
    <t>Marty Jannetty</t>
  </si>
  <si>
    <t>Scott Hall</t>
  </si>
  <si>
    <t>Sgt Slaughter</t>
  </si>
  <si>
    <t>Jesse Ventura</t>
  </si>
  <si>
    <t>Larry Hennig</t>
  </si>
  <si>
    <t>Mike Enos</t>
  </si>
  <si>
    <t>Jerry Lawler</t>
  </si>
  <si>
    <t>Greg Gagne</t>
  </si>
  <si>
    <t>Azerothian Assassins</t>
  </si>
  <si>
    <t>Arthas Menethil</t>
  </si>
  <si>
    <t>Bolvar Fordragon</t>
  </si>
  <si>
    <t>Grom Hellscream</t>
  </si>
  <si>
    <t>Varok Saurfang</t>
  </si>
  <si>
    <t>Rend Blackhand</t>
  </si>
  <si>
    <t>Kilrog Deadeye</t>
  </si>
  <si>
    <t>Syl Windrunner</t>
  </si>
  <si>
    <t>Malfur Stormrage</t>
  </si>
  <si>
    <t>Ilidan Stormrage</t>
  </si>
  <si>
    <t>V. Windrunner</t>
  </si>
  <si>
    <t>Taelan Fordring</t>
  </si>
  <si>
    <t>Anduin Wyrnn</t>
  </si>
  <si>
    <t>Lady Vashj</t>
  </si>
  <si>
    <t>Broll Bearmantle</t>
  </si>
  <si>
    <t>Galen Trollbane</t>
  </si>
  <si>
    <t>Vincent Godfrey</t>
  </si>
  <si>
    <t>Darius Crowley</t>
  </si>
  <si>
    <t>Jaina Proudmoore</t>
  </si>
  <si>
    <t>Adamant Wrynn</t>
  </si>
  <si>
    <t>Lei Shen</t>
  </si>
  <si>
    <t>Chen Stormstout</t>
  </si>
  <si>
    <t>General Rajaxx</t>
  </si>
  <si>
    <t>Prophet Skeram</t>
  </si>
  <si>
    <t>Lady Liadrin</t>
  </si>
  <si>
    <t>Aethas Sunreaver</t>
  </si>
  <si>
    <t>Greek Legends</t>
  </si>
  <si>
    <t>Almighty Zeus</t>
  </si>
  <si>
    <t>Prince Paris</t>
  </si>
  <si>
    <t>BarryGod Sanders</t>
  </si>
  <si>
    <t>Heroic Achilles</t>
  </si>
  <si>
    <t>King Agamemnon</t>
  </si>
  <si>
    <t>King Priam</t>
  </si>
  <si>
    <t>SpeedGod Hermes</t>
  </si>
  <si>
    <t>The Narcissus</t>
  </si>
  <si>
    <t>SunGod Apollo</t>
  </si>
  <si>
    <t>Pretty Phoenix</t>
  </si>
  <si>
    <t>Titan Atlas</t>
  </si>
  <si>
    <t>Giant Cyclops</t>
  </si>
  <si>
    <t>Mighty Heracles</t>
  </si>
  <si>
    <t>SeaGod Poseidon</t>
  </si>
  <si>
    <t>Prince Hector</t>
  </si>
  <si>
    <t>Winged Pegasus</t>
  </si>
  <si>
    <t>Titan Cronus</t>
  </si>
  <si>
    <t>God of War Ares</t>
  </si>
  <si>
    <t>Primordial Chaos</t>
  </si>
  <si>
    <t>King Odysseus</t>
  </si>
  <si>
    <t>Poet Orpheus</t>
  </si>
  <si>
    <t>WineGod Dionysus</t>
  </si>
  <si>
    <t>Hell King Hades</t>
  </si>
  <si>
    <t>Author Homer</t>
  </si>
  <si>
    <t>Titan Coeus</t>
  </si>
  <si>
    <t>Dicks N Twats</t>
  </si>
  <si>
    <t>JB Sux Big Dick</t>
  </si>
  <si>
    <t>Ima Dick</t>
  </si>
  <si>
    <t>FukDick ShitCunt</t>
  </si>
  <si>
    <t>Raj is a Pussy</t>
  </si>
  <si>
    <t>Ura Pussypie</t>
  </si>
  <si>
    <t>Ima Pussywart</t>
  </si>
  <si>
    <t>Ima Twatwaffle</t>
  </si>
  <si>
    <t>Ura Twatfart</t>
  </si>
  <si>
    <t>Evil Douche</t>
  </si>
  <si>
    <t>Princess Frank</t>
  </si>
  <si>
    <t>Seth Eats Ahole</t>
  </si>
  <si>
    <t>McAss Cheese</t>
  </si>
  <si>
    <t>Ultimate Spooge</t>
  </si>
  <si>
    <t>Two Inch Shlong</t>
  </si>
  <si>
    <t>Happyslappy D</t>
  </si>
  <si>
    <t>Bum gay Buttsex</t>
  </si>
  <si>
    <t>FK fucks Balog</t>
  </si>
  <si>
    <t>Fralogfux Bitzer</t>
  </si>
  <si>
    <t>Kyle loves RCox</t>
  </si>
  <si>
    <t>Rajs Beefflaps</t>
  </si>
  <si>
    <t>Kurrie Sux Raj</t>
  </si>
  <si>
    <t>Ric Shittman</t>
  </si>
  <si>
    <t>Scabby Beefcurtn</t>
  </si>
  <si>
    <t>VGV FagParty</t>
  </si>
  <si>
    <t>Whispering Eye</t>
  </si>
  <si>
    <t>RedRibbon Robdoggs</t>
  </si>
  <si>
    <t>Jackson Hewitt</t>
  </si>
  <si>
    <t>Layne Bryant</t>
  </si>
  <si>
    <t>Milton Bradley</t>
  </si>
  <si>
    <t>Randy McRandal</t>
  </si>
  <si>
    <t>Paul Pocket</t>
  </si>
  <si>
    <t>Jumbo Shrimp</t>
  </si>
  <si>
    <t>Gene Jeans</t>
  </si>
  <si>
    <t>Maurice Grease</t>
  </si>
  <si>
    <t>Toby Adobi</t>
  </si>
  <si>
    <t>Rick Morty</t>
  </si>
  <si>
    <t>Randy Morton</t>
  </si>
  <si>
    <t>Dale Storm</t>
  </si>
  <si>
    <t>Carl Wheathers</t>
  </si>
  <si>
    <t>Jimmy Pop</t>
  </si>
  <si>
    <t>Larry Bent</t>
  </si>
  <si>
    <t>Trent Yes</t>
  </si>
  <si>
    <t>Stan Halen</t>
  </si>
  <si>
    <t>Jeff Leppard</t>
  </si>
  <si>
    <t>Kevin Rash</t>
  </si>
  <si>
    <t>Kyle Lovvit</t>
  </si>
  <si>
    <t>James Peach</t>
  </si>
  <si>
    <t>Hue Jass</t>
  </si>
  <si>
    <t>Mike Oxafloppin</t>
  </si>
  <si>
    <t>Phil Phillips</t>
  </si>
  <si>
    <t>Rick Rickey</t>
  </si>
  <si>
    <t>Worlds Warriors</t>
  </si>
  <si>
    <t>Sun Tzu</t>
  </si>
  <si>
    <t>King Leonidas</t>
  </si>
  <si>
    <t>Winfield Scott</t>
  </si>
  <si>
    <t>Audie Murphy</t>
  </si>
  <si>
    <t>Hal Moore</t>
  </si>
  <si>
    <t>General Patton</t>
  </si>
  <si>
    <t>General Sherman</t>
  </si>
  <si>
    <t>Colonel Puckett</t>
  </si>
  <si>
    <t>Emperor Napoleon</t>
  </si>
  <si>
    <t>S. Jackson</t>
  </si>
  <si>
    <t>G. Longstreet</t>
  </si>
  <si>
    <t>Command Hannibal</t>
  </si>
  <si>
    <t>Scipio Africanus</t>
  </si>
  <si>
    <t>Alexander Great</t>
  </si>
  <si>
    <t>General Forrest</t>
  </si>
  <si>
    <t>Colonel Mosby</t>
  </si>
  <si>
    <t>General Hancock</t>
  </si>
  <si>
    <t>General Sheridan</t>
  </si>
  <si>
    <t>Crazy Horse</t>
  </si>
  <si>
    <t>Sitting Bull</t>
  </si>
  <si>
    <t>Attila the Hun</t>
  </si>
  <si>
    <t>Genghis Kahn</t>
  </si>
  <si>
    <t>Chief Tecumseh</t>
  </si>
  <si>
    <t>Dick Winters</t>
  </si>
  <si>
    <t>DC Universe</t>
  </si>
  <si>
    <t>The Batman</t>
  </si>
  <si>
    <t>Superdog Krypto</t>
  </si>
  <si>
    <t>Red Hood</t>
  </si>
  <si>
    <t>A. Pennyworth</t>
  </si>
  <si>
    <t>Fast Flash</t>
  </si>
  <si>
    <t>Wonder Woman</t>
  </si>
  <si>
    <t>The Nightwing</t>
  </si>
  <si>
    <t>Damain Wayne</t>
  </si>
  <si>
    <t>Green Arrow</t>
  </si>
  <si>
    <t>Green Lantern</t>
  </si>
  <si>
    <t>Ms. Supergirl</t>
  </si>
  <si>
    <t>Magical Raven</t>
  </si>
  <si>
    <t>Lex Luther</t>
  </si>
  <si>
    <t>Killer Croc</t>
  </si>
  <si>
    <t>Ras al Ghul</t>
  </si>
  <si>
    <t>Sniper Deadshot</t>
  </si>
  <si>
    <t>Mr. Bane</t>
  </si>
  <si>
    <t>C. Deathstroke</t>
  </si>
  <si>
    <t>Two Face</t>
  </si>
  <si>
    <t>Crazy Riddler</t>
  </si>
  <si>
    <t>Waddle Penguin</t>
  </si>
  <si>
    <t>Harley Quinn</t>
  </si>
  <si>
    <t>Killer Joker</t>
  </si>
  <si>
    <t>Miss Catwoman</t>
  </si>
  <si>
    <t>Poison Ivy</t>
  </si>
  <si>
    <t>Gibraltars Overwatch</t>
  </si>
  <si>
    <t>A. Widowmaker</t>
  </si>
  <si>
    <t>Amari Ana</t>
  </si>
  <si>
    <t>Lena Tracer</t>
  </si>
  <si>
    <t>Santos Lucio</t>
  </si>
  <si>
    <t>Evenlyn Athena</t>
  </si>
  <si>
    <t>Training Bot</t>
  </si>
  <si>
    <t>Shimada Genji</t>
  </si>
  <si>
    <t>Amari Pharah</t>
  </si>
  <si>
    <t>Shimada Hanzo</t>
  </si>
  <si>
    <t>Katya Volskaya</t>
  </si>
  <si>
    <t>Harold Winston</t>
  </si>
  <si>
    <t>B. Lindholm</t>
  </si>
  <si>
    <t>Omnic Orisa</t>
  </si>
  <si>
    <t>A. Zaryanova</t>
  </si>
  <si>
    <t>J. Junkenstein</t>
  </si>
  <si>
    <t>Akande Doomfist</t>
  </si>
  <si>
    <t>E. Bastion</t>
  </si>
  <si>
    <t>Jack SeventySix</t>
  </si>
  <si>
    <t>Hana DVA</t>
  </si>
  <si>
    <t>Angela Mercy</t>
  </si>
  <si>
    <t>ODeorain Moira</t>
  </si>
  <si>
    <t>Jamison Junkrat</t>
  </si>
  <si>
    <t>Satya Symmetra</t>
  </si>
  <si>
    <t>P. Pachimari</t>
  </si>
  <si>
    <t>T. Mondatta</t>
  </si>
  <si>
    <t>Spank Bank</t>
  </si>
  <si>
    <t>Alan Rickman</t>
  </si>
  <si>
    <t>Tuxedo Mask</t>
  </si>
  <si>
    <t>Richie Calhoun</t>
  </si>
  <si>
    <t>David Tennant</t>
  </si>
  <si>
    <t>Dr. Cal Lightman</t>
  </si>
  <si>
    <t>Humphrey Bogart</t>
  </si>
  <si>
    <t>David Bowie</t>
  </si>
  <si>
    <t>Mr. Darcy</t>
  </si>
  <si>
    <t>Jean Luc Picard</t>
  </si>
  <si>
    <t>Dean Martin</t>
  </si>
  <si>
    <t>Artist Prince</t>
  </si>
  <si>
    <t>Sherlock Holmes</t>
  </si>
  <si>
    <t>Johnny Depp</t>
  </si>
  <si>
    <t>Marilyn Manson</t>
  </si>
  <si>
    <t>Chuck Palahniuk</t>
  </si>
  <si>
    <t>Cary Grant</t>
  </si>
  <si>
    <t>Hannibal Lecter</t>
  </si>
  <si>
    <t>The Goblin King</t>
  </si>
  <si>
    <t>Paul Newman</t>
  </si>
  <si>
    <t>Peter Capaldi</t>
  </si>
  <si>
    <t>Ray Manzarek</t>
  </si>
  <si>
    <t>Severus Snape</t>
  </si>
  <si>
    <t>Han Solo</t>
  </si>
  <si>
    <t>George Clooney</t>
  </si>
  <si>
    <t>Steve Buscemi</t>
  </si>
  <si>
    <t>SuzukiGun Ichiban</t>
  </si>
  <si>
    <t>Rainmaker Okada</t>
  </si>
  <si>
    <t>Jyushin Liger</t>
  </si>
  <si>
    <t>Will Osprey</t>
  </si>
  <si>
    <t>Tetsuya Niato</t>
  </si>
  <si>
    <t>Tai Chi</t>
  </si>
  <si>
    <t>Zack Saber jr</t>
  </si>
  <si>
    <t>Kenny Omega</t>
  </si>
  <si>
    <t>Jay White</t>
  </si>
  <si>
    <t>Kota Ibushi</t>
  </si>
  <si>
    <t>H. Tanahashi</t>
  </si>
  <si>
    <t>Tama Tonga</t>
  </si>
  <si>
    <t>Trent Beretta</t>
  </si>
  <si>
    <t>Toru Yano</t>
  </si>
  <si>
    <t>Marty Scurll</t>
  </si>
  <si>
    <t>Katsuya Kitamura</t>
  </si>
  <si>
    <t>Davey Boy</t>
  </si>
  <si>
    <t>Minora Suzuki</t>
  </si>
  <si>
    <t>Takahashi Iizuki</t>
  </si>
  <si>
    <t>Hirooki Goto</t>
  </si>
  <si>
    <t>Yujiro Takahashi</t>
  </si>
  <si>
    <t>Leo Tonga</t>
  </si>
  <si>
    <t>Hiromu Takahashi</t>
  </si>
  <si>
    <t>Bullet Club Cody</t>
  </si>
  <si>
    <t>Young Bucks Nick</t>
  </si>
  <si>
    <t>Young Bucks Matt</t>
  </si>
  <si>
    <t>Anime Thunderfux</t>
  </si>
  <si>
    <t>sao kirito</t>
  </si>
  <si>
    <t>t. hitsugaya</t>
  </si>
  <si>
    <t>zaraki kenpachi</t>
  </si>
  <si>
    <t>majin vegeta</t>
  </si>
  <si>
    <t>eren jeager</t>
  </si>
  <si>
    <t>no. two headband</t>
  </si>
  <si>
    <t>bleach grimmjaw</t>
  </si>
  <si>
    <t>no. one headband</t>
  </si>
  <si>
    <t>a. mikasa</t>
  </si>
  <si>
    <t>OPM silverfang</t>
  </si>
  <si>
    <t>sasuke uchiha</t>
  </si>
  <si>
    <t>genos dmoncyborg</t>
  </si>
  <si>
    <t>spike spigel</t>
  </si>
  <si>
    <t>jet black</t>
  </si>
  <si>
    <t>kurama kurama</t>
  </si>
  <si>
    <t>spiral king</t>
  </si>
  <si>
    <t>itachi uchiha</t>
  </si>
  <si>
    <t>roy mustang</t>
  </si>
  <si>
    <t>kamina kamina</t>
  </si>
  <si>
    <t>black starr</t>
  </si>
  <si>
    <t>legato blues</t>
  </si>
  <si>
    <t>sid barrett</t>
  </si>
  <si>
    <t>king fuhrbradly</t>
  </si>
  <si>
    <t>tekken hwoarang</t>
  </si>
  <si>
    <t>nara shikamaru</t>
  </si>
  <si>
    <t>Schalas Fighters</t>
  </si>
  <si>
    <t>Lord Magus</t>
  </si>
  <si>
    <t>Princess Schala</t>
  </si>
  <si>
    <t>Hi Im Gato</t>
  </si>
  <si>
    <t>Ken Masters</t>
  </si>
  <si>
    <t>Silent Crono</t>
  </si>
  <si>
    <t>Racer Johnny</t>
  </si>
  <si>
    <t>Chief Ayla</t>
  </si>
  <si>
    <t>Sir Glen Frog</t>
  </si>
  <si>
    <t>Prometheus Robo</t>
  </si>
  <si>
    <t>Caveman Kino</t>
  </si>
  <si>
    <t>Princess Marle</t>
  </si>
  <si>
    <t>The Real Lucca</t>
  </si>
  <si>
    <t>A Nu</t>
  </si>
  <si>
    <t>Sir Cyrus</t>
  </si>
  <si>
    <t>Dragon Tank</t>
  </si>
  <si>
    <t>Lord Azala</t>
  </si>
  <si>
    <t>The Masamune</t>
  </si>
  <si>
    <t>All Hail Dalton</t>
  </si>
  <si>
    <t>Queen Zeal</t>
  </si>
  <si>
    <t>Super Slash</t>
  </si>
  <si>
    <t>Flea Plus</t>
  </si>
  <si>
    <t>War God Spekkio</t>
  </si>
  <si>
    <t>The Great Ozzie</t>
  </si>
  <si>
    <t>The Heckran</t>
  </si>
  <si>
    <t>Chancellor Yakra</t>
  </si>
  <si>
    <t>The Beergods</t>
  </si>
  <si>
    <t>Rogue Deadguy</t>
  </si>
  <si>
    <t>B. Brownale</t>
  </si>
  <si>
    <t>Guinnis Stout</t>
  </si>
  <si>
    <t>La Fin Dumonde</t>
  </si>
  <si>
    <t xml:space="preserve">Stella Artois </t>
  </si>
  <si>
    <t>Dos Equis</t>
  </si>
  <si>
    <t>Elliott Ness</t>
  </si>
  <si>
    <t>George Killian</t>
  </si>
  <si>
    <t>Zombie Dust</t>
  </si>
  <si>
    <t>Amstel Light</t>
  </si>
  <si>
    <t>Kilt Lifter</t>
  </si>
  <si>
    <t xml:space="preserve">E. Fitzgareld </t>
  </si>
  <si>
    <t>I. Pumpking</t>
  </si>
  <si>
    <t>Blue Moon</t>
  </si>
  <si>
    <t>Fat Tire</t>
  </si>
  <si>
    <t>Head Hunter</t>
  </si>
  <si>
    <t>Arrogant Bastard</t>
  </si>
  <si>
    <t>Hop Devil</t>
  </si>
  <si>
    <t>Thunder Hop</t>
  </si>
  <si>
    <t>Molsen XXX</t>
  </si>
  <si>
    <t>LaBatt Blue</t>
  </si>
  <si>
    <t>White Lightning</t>
  </si>
  <si>
    <t>Trois Pistoles</t>
  </si>
  <si>
    <t>Babbaling Blonde</t>
  </si>
  <si>
    <t>Sam Adams</t>
  </si>
  <si>
    <t>Great Scotts</t>
  </si>
  <si>
    <t>Marty McFly</t>
  </si>
  <si>
    <t>Marty Jr McFly</t>
  </si>
  <si>
    <t>Doc Brown</t>
  </si>
  <si>
    <t>Clara Clayton</t>
  </si>
  <si>
    <t>Young Jules</t>
  </si>
  <si>
    <t>Young Verne</t>
  </si>
  <si>
    <t>Huey Lewis</t>
  </si>
  <si>
    <t>Goldie Wilson</t>
  </si>
  <si>
    <t>Marvin Berry</t>
  </si>
  <si>
    <t>Dog Einstein</t>
  </si>
  <si>
    <t>Settler Seamus</t>
  </si>
  <si>
    <t>Settler Maggie</t>
  </si>
  <si>
    <t>Billy Zane Match</t>
  </si>
  <si>
    <t>Thug Skinhead</t>
  </si>
  <si>
    <t>Thug ThreeDee</t>
  </si>
  <si>
    <t>Car Guy Biff</t>
  </si>
  <si>
    <t>Teen Biff</t>
  </si>
  <si>
    <t>Trump Biff</t>
  </si>
  <si>
    <t>Boss Biff</t>
  </si>
  <si>
    <t>P. Strickland</t>
  </si>
  <si>
    <t>D. Strickland</t>
  </si>
  <si>
    <t>Mad Dog Tannen</t>
  </si>
  <si>
    <t>Griff Tannen</t>
  </si>
  <si>
    <t>The DeLorean</t>
  </si>
  <si>
    <t>Time Train</t>
  </si>
  <si>
    <t>Wannabe Ballers</t>
  </si>
  <si>
    <t>Shane Falco</t>
  </si>
  <si>
    <t>Paul Crewe</t>
  </si>
  <si>
    <t>Earl Megget</t>
  </si>
  <si>
    <t>Boobie Miles</t>
  </si>
  <si>
    <t>J. Washington</t>
  </si>
  <si>
    <t>Wendell Brown</t>
  </si>
  <si>
    <t>Ricky Jarrett</t>
  </si>
  <si>
    <t>Alonzo Cooley</t>
  </si>
  <si>
    <t>C. Franklin</t>
  </si>
  <si>
    <t>Rod Tidwell</t>
  </si>
  <si>
    <t>C. Burger Eddy</t>
  </si>
  <si>
    <t>Brian Murphy</t>
  </si>
  <si>
    <t>Charles Green</t>
  </si>
  <si>
    <t>S. Strasmore</t>
  </si>
  <si>
    <t>Julius Campbell</t>
  </si>
  <si>
    <t>Danny Bateman</t>
  </si>
  <si>
    <t>Luther Lavay</t>
  </si>
  <si>
    <t>Bobby Boucher</t>
  </si>
  <si>
    <t>Gerry Bertier</t>
  </si>
  <si>
    <t xml:space="preserve">Wildcats Trumaine  </t>
  </si>
  <si>
    <t>Petey Jones</t>
  </si>
  <si>
    <t>Earl Wilkinson</t>
  </si>
  <si>
    <t>Brian Chavez</t>
  </si>
  <si>
    <t>Nigel Gruff</t>
  </si>
  <si>
    <t>Lucy Draper</t>
  </si>
  <si>
    <t>Zero Fucks Given</t>
  </si>
  <si>
    <t>Fuck TheRaj</t>
  </si>
  <si>
    <t>Fuck R. Anderson</t>
  </si>
  <si>
    <t>Fuck Fleming</t>
  </si>
  <si>
    <t>Chester Drawers</t>
  </si>
  <si>
    <t>Ron Jeremy</t>
  </si>
  <si>
    <t>Fuck D. Johnson</t>
  </si>
  <si>
    <t>Fuck The Bum</t>
  </si>
  <si>
    <t>Fuck Evil Dave</t>
  </si>
  <si>
    <t>Fuck Camacho</t>
  </si>
  <si>
    <t>Fuck Bitzer</t>
  </si>
  <si>
    <t>Fuck Kurrie</t>
  </si>
  <si>
    <t>Fuck Seth McKee</t>
  </si>
  <si>
    <t>Fuck Nick Dean</t>
  </si>
  <si>
    <t>Fuck Mike Best</t>
  </si>
  <si>
    <t>Fuck A. Moyer</t>
  </si>
  <si>
    <t>Fuck Craig</t>
  </si>
  <si>
    <t>Fuck Jim Schoch</t>
  </si>
  <si>
    <t>Fuck Frank Balog</t>
  </si>
  <si>
    <t>Fuck Mr. Collins</t>
  </si>
  <si>
    <t>Fuck Foxman</t>
  </si>
  <si>
    <t>Fuck McCleese</t>
  </si>
  <si>
    <t>Fuck John Balog</t>
  </si>
  <si>
    <t>Fuck T. Magrum</t>
  </si>
  <si>
    <t>Fuck Juan</t>
  </si>
  <si>
    <t>Fuck Clayton</t>
  </si>
  <si>
    <t>The 80s StrikeBack</t>
  </si>
  <si>
    <t>Luke Skywalker</t>
  </si>
  <si>
    <t>Pete M. Maverick</t>
  </si>
  <si>
    <t>Jabba the Hutt</t>
  </si>
  <si>
    <t>Ellen Ripley</t>
  </si>
  <si>
    <t>Ferris Beuller</t>
  </si>
  <si>
    <t>Space Invader</t>
  </si>
  <si>
    <t>Indiana Jones</t>
  </si>
  <si>
    <t>John McClane</t>
  </si>
  <si>
    <t>Short Round</t>
  </si>
  <si>
    <t>Alex Rogan</t>
  </si>
  <si>
    <t>Kyle Reese</t>
  </si>
  <si>
    <t>Sarah Conner</t>
  </si>
  <si>
    <t>Peter Venkman</t>
  </si>
  <si>
    <t>Raymond Stantz</t>
  </si>
  <si>
    <t>Egon Spengler</t>
  </si>
  <si>
    <t>Mikey Walsh</t>
  </si>
  <si>
    <t>Mouth Devereaux</t>
  </si>
  <si>
    <t>Chunk Cohen</t>
  </si>
  <si>
    <t>Sloth Fratelli</t>
  </si>
  <si>
    <t>Ghost Clyde</t>
  </si>
  <si>
    <t>Ghost Inky</t>
  </si>
  <si>
    <t>Ghost Blinky</t>
  </si>
  <si>
    <t>Ghost Pinky</t>
  </si>
  <si>
    <t>Pac Man</t>
  </si>
  <si>
    <t>Ms. PacMan</t>
  </si>
  <si>
    <t>Oakland Raiders</t>
  </si>
  <si>
    <t>ELDRIDGE DICKEY</t>
  </si>
  <si>
    <t>BOBBY HOYING</t>
  </si>
  <si>
    <t>NAPOLEON KAUFMAN</t>
  </si>
  <si>
    <t>GREG PRUITT</t>
  </si>
  <si>
    <t>KENNY KING</t>
  </si>
  <si>
    <t>MICHAEL BUSH</t>
  </si>
  <si>
    <t>MORRIS BRADSHAW</t>
  </si>
  <si>
    <t>CLIFF BRANCH</t>
  </si>
  <si>
    <t>RONALD CURRY</t>
  </si>
  <si>
    <t>DENARIUS MOORE</t>
  </si>
  <si>
    <t>RAYMOND CHESTER</t>
  </si>
  <si>
    <t>TEYO JOHNSON</t>
  </si>
  <si>
    <t>D. WILLIAMS</t>
  </si>
  <si>
    <t>CHARLES PHILYAW</t>
  </si>
  <si>
    <t>JOHN MATUSZAK</t>
  </si>
  <si>
    <t>ROD MARTIN</t>
  </si>
  <si>
    <t>JACK SQUIREK</t>
  </si>
  <si>
    <t>ROLANDO McCLAIN</t>
  </si>
  <si>
    <t>TED HENDRICKS</t>
  </si>
  <si>
    <t>NEAL COLZIE</t>
  </si>
  <si>
    <t>WILLIE BROWN</t>
  </si>
  <si>
    <t>GEORGE ATKINSON</t>
  </si>
  <si>
    <t>JACK TATUM</t>
  </si>
  <si>
    <t>GEORGE BLANDA</t>
  </si>
  <si>
    <t>RAY GUY</t>
  </si>
  <si>
    <t>Video Game Vixens</t>
  </si>
  <si>
    <t>Kelly Kapowski</t>
  </si>
  <si>
    <t>Jenny Matrix</t>
  </si>
  <si>
    <t>Max Caulfield</t>
  </si>
  <si>
    <t>Best Girl Makoto</t>
  </si>
  <si>
    <t>Genius Lucca</t>
  </si>
  <si>
    <t>Dixie Kong</t>
  </si>
  <si>
    <t>Mad Moxxi</t>
  </si>
  <si>
    <t>Sailor Mars</t>
  </si>
  <si>
    <t>Caveslut Ayla</t>
  </si>
  <si>
    <t>Esper Terra</t>
  </si>
  <si>
    <t>Jackie Chan</t>
  </si>
  <si>
    <t>Samus Aran</t>
  </si>
  <si>
    <t>mmnk Sarah</t>
  </si>
  <si>
    <t>KI Orchid</t>
  </si>
  <si>
    <t>TLOU Ellie</t>
  </si>
  <si>
    <t>Titan Raven</t>
  </si>
  <si>
    <t>MMNK Karna</t>
  </si>
  <si>
    <t>Yorha TwoB</t>
  </si>
  <si>
    <t>Titan Starfire</t>
  </si>
  <si>
    <t>Jill Valentine</t>
  </si>
  <si>
    <t>Claire Redfield</t>
  </si>
  <si>
    <t>C. Chrissy</t>
  </si>
  <si>
    <t>SOR Two Blaze</t>
  </si>
  <si>
    <t>Lady Ann</t>
  </si>
  <si>
    <t>Oracle Futaba</t>
  </si>
  <si>
    <t>Gears of War</t>
  </si>
  <si>
    <t>Marcus Fenix</t>
  </si>
  <si>
    <t>James Fenix</t>
  </si>
  <si>
    <t>Cole Train</t>
  </si>
  <si>
    <t>Clayton Carmine</t>
  </si>
  <si>
    <t>Reyna Diaz</t>
  </si>
  <si>
    <t>Samantha Byme</t>
  </si>
  <si>
    <t>Dom Santiago</t>
  </si>
  <si>
    <t>Ben Carmine</t>
  </si>
  <si>
    <t>Gary Carmine</t>
  </si>
  <si>
    <t>Anthony Carmine</t>
  </si>
  <si>
    <t>Damon Baird</t>
  </si>
  <si>
    <t>Kate Diaz</t>
  </si>
  <si>
    <t>The Speaker</t>
  </si>
  <si>
    <t>The Carrier</t>
  </si>
  <si>
    <t>The Grenadier</t>
  </si>
  <si>
    <t>General Raam</t>
  </si>
  <si>
    <t>The Skorge</t>
  </si>
  <si>
    <t>Theron Elite</t>
  </si>
  <si>
    <t>General Myrrah</t>
  </si>
  <si>
    <t>The Kantus</t>
  </si>
  <si>
    <t>The Sniper</t>
  </si>
  <si>
    <t>The Pouncer</t>
  </si>
  <si>
    <t>The Snatcher</t>
  </si>
  <si>
    <t>Stroud Anya</t>
  </si>
  <si>
    <t>Jayce Stratton</t>
  </si>
  <si>
    <t>Stellar Offenders</t>
  </si>
  <si>
    <t>Darth Vader</t>
  </si>
  <si>
    <t>Leader Snoke</t>
  </si>
  <si>
    <t>Darth Maul</t>
  </si>
  <si>
    <t>Kylo Ren</t>
  </si>
  <si>
    <t>Rita Repulsa</t>
  </si>
  <si>
    <t>King Goldar</t>
  </si>
  <si>
    <t>Captain Phasma</t>
  </si>
  <si>
    <t>EvilGreen Ranger</t>
  </si>
  <si>
    <t>Pursuer Korath</t>
  </si>
  <si>
    <t>The Adversary</t>
  </si>
  <si>
    <t>Accuser Ronan</t>
  </si>
  <si>
    <t>Robot Devil</t>
  </si>
  <si>
    <t>Mother Jenova</t>
  </si>
  <si>
    <t>The Magus</t>
  </si>
  <si>
    <t>Lord Megatron</t>
  </si>
  <si>
    <t>Cpt. Pollution</t>
  </si>
  <si>
    <t>Doctor Doom</t>
  </si>
  <si>
    <t>Phoenix Force</t>
  </si>
  <si>
    <t>Gunther Bendik</t>
  </si>
  <si>
    <t>Steilio Kontos</t>
  </si>
  <si>
    <t>Bizarro Superman</t>
  </si>
  <si>
    <t>Angel Sephiroth</t>
  </si>
  <si>
    <t>Supreme Dalek</t>
  </si>
  <si>
    <t>The Dragonzord</t>
  </si>
  <si>
    <t>Yautja Predator</t>
  </si>
  <si>
    <t>Dimension Defenders</t>
  </si>
  <si>
    <t>Rick Sanchez</t>
  </si>
  <si>
    <t>Butter Robot</t>
  </si>
  <si>
    <t>Summer Smith</t>
  </si>
  <si>
    <t>Mr. Meeseeks</t>
  </si>
  <si>
    <t>Mr. Goldenfold</t>
  </si>
  <si>
    <t>Poopy Butthole</t>
  </si>
  <si>
    <t>Morty Smith</t>
  </si>
  <si>
    <t>Bird Person</t>
  </si>
  <si>
    <t>Dog Snowball</t>
  </si>
  <si>
    <t>Crush Jessica</t>
  </si>
  <si>
    <t>Agent Tammy</t>
  </si>
  <si>
    <t>Purger Arthricia</t>
  </si>
  <si>
    <t>The Squanchy</t>
  </si>
  <si>
    <t>Dr. Xenon Bloom</t>
  </si>
  <si>
    <t>D.S. Hemorrhage</t>
  </si>
  <si>
    <t>Sleepy Gary</t>
  </si>
  <si>
    <t>Beth Smith</t>
  </si>
  <si>
    <t>Atilla Starwar</t>
  </si>
  <si>
    <t>Principal Vagina</t>
  </si>
  <si>
    <t>Zeep Xanflorp</t>
  </si>
  <si>
    <t>Abradolf Lincler</t>
  </si>
  <si>
    <t>Super Nova</t>
  </si>
  <si>
    <t>Scary Terry</t>
  </si>
  <si>
    <t>Jerry Smith</t>
  </si>
  <si>
    <t>Gaseous Fart</t>
  </si>
  <si>
    <t>Hogan's Heroes</t>
  </si>
  <si>
    <t>Robert Hogan</t>
  </si>
  <si>
    <t>James Kinchloe</t>
  </si>
  <si>
    <t>Richard Baker</t>
  </si>
  <si>
    <t>Rizzo Ratman</t>
  </si>
  <si>
    <t>Ms. Tiger</t>
  </si>
  <si>
    <t>Ms. Marya</t>
  </si>
  <si>
    <t>Andrew Carter</t>
  </si>
  <si>
    <t>Louis Lebeau</t>
  </si>
  <si>
    <t>Barry Lyndon</t>
  </si>
  <si>
    <t>Bill S Preston</t>
  </si>
  <si>
    <t>Peter Newkirk</t>
  </si>
  <si>
    <t>Maurice Dubois</t>
  </si>
  <si>
    <t>Wilhelm Klink</t>
  </si>
  <si>
    <t>A. Burkhalter</t>
  </si>
  <si>
    <t>Hans Schultz</t>
  </si>
  <si>
    <t>Captain Fritz</t>
  </si>
  <si>
    <t>G. Linkmeyer</t>
  </si>
  <si>
    <t>Karl Langensheid</t>
  </si>
  <si>
    <t>Felix Gruber</t>
  </si>
  <si>
    <t>W. Hochstetter</t>
  </si>
  <si>
    <t>Major Keigal</t>
  </si>
  <si>
    <t>Miss Piggy</t>
  </si>
  <si>
    <t>Oscar Schnitzer</t>
  </si>
  <si>
    <t>Night Man</t>
  </si>
  <si>
    <t>Day Man</t>
  </si>
  <si>
    <t>Space Jammers</t>
  </si>
  <si>
    <t>Michael Jordan</t>
  </si>
  <si>
    <t>Lebron James</t>
  </si>
  <si>
    <t>Bugs Bunny</t>
  </si>
  <si>
    <t>Daffy Duck</t>
  </si>
  <si>
    <t>Bill Murray</t>
  </si>
  <si>
    <t>Stan Podolack</t>
  </si>
  <si>
    <t>Lola Bunny</t>
  </si>
  <si>
    <t>Tasmanian Devil</t>
  </si>
  <si>
    <t>Porky Pig</t>
  </si>
  <si>
    <t>Elmer Fudd</t>
  </si>
  <si>
    <t>Tweety Bird</t>
  </si>
  <si>
    <t>Torro Thebull</t>
  </si>
  <si>
    <t>Mr Swackhammer</t>
  </si>
  <si>
    <t>Sylvester Thecat</t>
  </si>
  <si>
    <t>Pepe Lepew</t>
  </si>
  <si>
    <t>Mouse Bert</t>
  </si>
  <si>
    <t>Marvin Martian</t>
  </si>
  <si>
    <t>Monstar Blanko</t>
  </si>
  <si>
    <t>Mouse Herbie</t>
  </si>
  <si>
    <t>Monstar Bupkus</t>
  </si>
  <si>
    <t>Monstar Nawt</t>
  </si>
  <si>
    <t>Monstar Pound</t>
  </si>
  <si>
    <t>Monstar Bang</t>
  </si>
  <si>
    <t>Foghorn Leghorn</t>
  </si>
  <si>
    <t>Old Granny</t>
  </si>
  <si>
    <t>Soccer World</t>
  </si>
  <si>
    <t>C. Ronaldo</t>
  </si>
  <si>
    <t>Manuel Neuer</t>
  </si>
  <si>
    <t>Lionel Messi</t>
  </si>
  <si>
    <t>G. Chiellini</t>
  </si>
  <si>
    <t>Thomas Muller</t>
  </si>
  <si>
    <t>Dario Benedetto</t>
  </si>
  <si>
    <t>Jr Neymar</t>
  </si>
  <si>
    <t>Luis Suarez</t>
  </si>
  <si>
    <t>Kevin DeBruyne</t>
  </si>
  <si>
    <t>P. Coutinho</t>
  </si>
  <si>
    <t>Mohammed Salah</t>
  </si>
  <si>
    <t>G. Buffon</t>
  </si>
  <si>
    <t>R. Lewandowski</t>
  </si>
  <si>
    <t>James Rodriguez</t>
  </si>
  <si>
    <t>A. Griezzman</t>
  </si>
  <si>
    <t>Gylfi Sigurdson</t>
  </si>
  <si>
    <t>Miralem Pjanic</t>
  </si>
  <si>
    <t>Luka Modric</t>
  </si>
  <si>
    <t>C. Eriksen</t>
  </si>
  <si>
    <t>Paul Pogba</t>
  </si>
  <si>
    <t>Kylian Mbappe</t>
  </si>
  <si>
    <t>Harry Kane</t>
  </si>
  <si>
    <t>Chris Pulisic</t>
  </si>
  <si>
    <t>Gonzalo Higuain</t>
  </si>
  <si>
    <t>Jan Oblak</t>
  </si>
  <si>
    <t>Vroom Vroooms</t>
  </si>
  <si>
    <t>Cadi Escalade</t>
  </si>
  <si>
    <t>Chevy Blazer</t>
  </si>
  <si>
    <t>Chrysler LeBaron</t>
  </si>
  <si>
    <t>Lambo Huracan</t>
  </si>
  <si>
    <t>PimpedOut Subaru</t>
  </si>
  <si>
    <t>Dodge Neon</t>
  </si>
  <si>
    <t>Ford MustangGT</t>
  </si>
  <si>
    <t>Chevy Cruze</t>
  </si>
  <si>
    <t>Dodge Caravan</t>
  </si>
  <si>
    <t>Chevy Cavalier</t>
  </si>
  <si>
    <t>VW GTI</t>
  </si>
  <si>
    <t>BeatUp Silverado</t>
  </si>
  <si>
    <t>POS KIA</t>
  </si>
  <si>
    <t>Barbie Jeep</t>
  </si>
  <si>
    <t>Rusted Cherokee</t>
  </si>
  <si>
    <t>Chevy Malibu</t>
  </si>
  <si>
    <t>Nissan GTR</t>
  </si>
  <si>
    <t>Tesla S</t>
  </si>
  <si>
    <t>Chevy Camaro</t>
  </si>
  <si>
    <t>Ford FocusST</t>
  </si>
  <si>
    <t>Mazda Three</t>
  </si>
  <si>
    <t>Porsche CaymanGT</t>
  </si>
  <si>
    <t>Jaguar FType</t>
  </si>
  <si>
    <t>Brand New Deawoo</t>
  </si>
  <si>
    <t>Used Chevy HHR</t>
  </si>
  <si>
    <t>DBZ Squad GT</t>
  </si>
  <si>
    <t>SSJ Goku</t>
  </si>
  <si>
    <t>Human Chichi</t>
  </si>
  <si>
    <t>Human Krillin</t>
  </si>
  <si>
    <t>Human Yamcha</t>
  </si>
  <si>
    <t>piglike Oolong</t>
  </si>
  <si>
    <t>Master Roshi</t>
  </si>
  <si>
    <t>SSJ Vegeta</t>
  </si>
  <si>
    <t>Human Bulma</t>
  </si>
  <si>
    <t>Villian Cell</t>
  </si>
  <si>
    <t>fusion gotenks</t>
  </si>
  <si>
    <t>Human tien</t>
  </si>
  <si>
    <t>Human Videl</t>
  </si>
  <si>
    <t>Saiyan Raditz</t>
  </si>
  <si>
    <t>Saiyan Nappa</t>
  </si>
  <si>
    <t>Captian Ginyu</t>
  </si>
  <si>
    <t>Mr PoPo</t>
  </si>
  <si>
    <t>Dr Breif</t>
  </si>
  <si>
    <t>Legendary Broly</t>
  </si>
  <si>
    <t>Villian Frieza</t>
  </si>
  <si>
    <t>majin Buu</t>
  </si>
  <si>
    <t>Namekian Piccolo</t>
  </si>
  <si>
    <t>SSJ Trunks</t>
  </si>
  <si>
    <t>SSJ Gohan</t>
  </si>
  <si>
    <t>A. Seventeen</t>
  </si>
  <si>
    <t>Android Eighteen</t>
  </si>
  <si>
    <t>NoPunt Intended</t>
  </si>
  <si>
    <t>Throwy McThrower</t>
  </si>
  <si>
    <t>Maybe GonPlay</t>
  </si>
  <si>
    <t>Sir RunsAlot</t>
  </si>
  <si>
    <t>Get DownField</t>
  </si>
  <si>
    <t>Mr GoFast</t>
  </si>
  <si>
    <t>Zeke El</t>
  </si>
  <si>
    <t>Catchy McCatchit</t>
  </si>
  <si>
    <t>Gon ForDaTD</t>
  </si>
  <si>
    <t>Iam Overhere</t>
  </si>
  <si>
    <t>Alwayz Open</t>
  </si>
  <si>
    <t>Tightest End</t>
  </si>
  <si>
    <t>DaBest Tend</t>
  </si>
  <si>
    <t>Dwayne Johnson</t>
  </si>
  <si>
    <t>Tom Jones</t>
  </si>
  <si>
    <t>R. Dangerfield</t>
  </si>
  <si>
    <t>Outter Backer</t>
  </si>
  <si>
    <t>Inner Backer</t>
  </si>
  <si>
    <t>Leftiez GetEm</t>
  </si>
  <si>
    <t>Dat Guy</t>
  </si>
  <si>
    <t>Jack Johnson</t>
  </si>
  <si>
    <t>Tito Ortiz</t>
  </si>
  <si>
    <t>Backta BeSafe</t>
  </si>
  <si>
    <t>Chris RockDaGuy</t>
  </si>
  <si>
    <t>Kickee Kickalot</t>
  </si>
  <si>
    <t>Puntee Punter</t>
  </si>
  <si>
    <t>Adult Swimmers</t>
  </si>
  <si>
    <t>Villain Killface</t>
  </si>
  <si>
    <t>Captain Murphy</t>
  </si>
  <si>
    <t>Al Bundy</t>
  </si>
  <si>
    <t>ATHF Meatwad</t>
  </si>
  <si>
    <t>Space Ghost</t>
  </si>
  <si>
    <t>Ruby Jean Cuyler</t>
  </si>
  <si>
    <t>Early Cuyler</t>
  </si>
  <si>
    <t>Eric Andre</t>
  </si>
  <si>
    <t>Villain Moltar</t>
  </si>
  <si>
    <t>Harvey Birdman</t>
  </si>
  <si>
    <t>Xtacle Ronnie</t>
  </si>
  <si>
    <t>Doctor Roxxo</t>
  </si>
  <si>
    <t>Dan Halen</t>
  </si>
  <si>
    <t>Villain Brak</t>
  </si>
  <si>
    <t>Master Shake</t>
  </si>
  <si>
    <t>Thunder Cleese</t>
  </si>
  <si>
    <t>Wendell Stamps</t>
  </si>
  <si>
    <t>ATHF Frylock</t>
  </si>
  <si>
    <t>Stormy Waters</t>
  </si>
  <si>
    <t>Xander Crews</t>
  </si>
  <si>
    <t>Rusty Cuyler</t>
  </si>
  <si>
    <t>Villain Zorak</t>
  </si>
  <si>
    <t>Robot Chicken</t>
  </si>
  <si>
    <t>Evil Morty</t>
  </si>
  <si>
    <t>Coach McGuirk</t>
  </si>
  <si>
    <t>SEASON 6 RECORDS (2018 TERRA BOWL SEASON):</t>
  </si>
  <si>
    <t>TEAM DIVISIONAL CHAMPIONS:</t>
  </si>
  <si>
    <t>BADASS Snap Division Champion: Xtra Strength Rape (XTRA) = 13-3 Record</t>
  </si>
  <si>
    <t>BADASS Crackle Division Champion: TMNT Torturers (TMNT) = 10-6 Record</t>
  </si>
  <si>
    <t>BADASS Pop Division Champion: Minnesota Maulers (AWA) = 7-9 Record</t>
  </si>
  <si>
    <t>BADGUY Snap Division Champion: Dicks N Twats (DNT) = 11-5 Record</t>
  </si>
  <si>
    <t>BADGUY Crackle Division Champion: DC Universe (DCU) = 13-3 Record</t>
  </si>
  <si>
    <t>BADGUY Pop Division Champion: Spank Bank (BNK) = 11-5 Record</t>
  </si>
  <si>
    <t>MADDOG Snap Division Champion: Schalas Fighters (S.F) = 9-7 Record</t>
  </si>
  <si>
    <t>MADDOG Crackle Division Champion: Zero Fucks Given (ZFG) = 12-4 Record</t>
  </si>
  <si>
    <t>MADDOG Pop Division Champion: Video Game Vixens (VGV) = 11-5 Record</t>
  </si>
  <si>
    <t>MADMAX Snap Division Champion: Dimension Defenders (DEF) = 12-4 Record</t>
  </si>
  <si>
    <t>MADMAX Crackle Division Champion: Vroom Vroooms (VROO) = 12-4 Record</t>
  </si>
  <si>
    <t>MADMAX Pop Division Champion: Adult Swimmers (A.S) = 14-2 Record</t>
  </si>
  <si>
    <t>TEAM RECORD TOTALS:</t>
  </si>
  <si>
    <t>Most Season Wins: Adult Swimmers (A.S) = 14 wins</t>
  </si>
  <si>
    <t>Most Season Losses: Red Ribbon Robdoggs (RRR) &amp; NoPunt Intended (NOP) = 14 losses (TIE)</t>
  </si>
  <si>
    <t>Most Season Ties: No Ties</t>
  </si>
  <si>
    <t>Most Season Points Scored: Zero Fucks Given (ZFG) = 729 pts</t>
  </si>
  <si>
    <t>Lowest Season Points Scored: Red Ribbon Robdoggs (RRR) = 186 pts</t>
  </si>
  <si>
    <t>Most Season Points Scored Against: Stellar Offenders (OFF) = 662 pts</t>
  </si>
  <si>
    <t>Lowest Season Points Scored Against: Spank Bank (BNK) = 276 pts</t>
  </si>
  <si>
    <t>Most Season Point Diff: Zero Fucks Given (ZFG) = 291 pts</t>
  </si>
  <si>
    <t>Lowest Season Point Diff: Red Ribbon Robdoggs (RRR) = -342 pts</t>
  </si>
  <si>
    <t>Most Season Offensive Pass Yards: Dimensional Defenders (DEF) = 4337 yards</t>
  </si>
  <si>
    <t>Lowest Season Offensive Pass Yards: Azerothian Assassins (AZE) = 637 yards</t>
  </si>
  <si>
    <t>Most Season Offensive Rush Yards: Zero Fucks Given (ZFG) = 5828 yards</t>
  </si>
  <si>
    <t>Lowest Season Offensive Rush Yards: NoPunt Intended (NOP) = 770 yards</t>
  </si>
  <si>
    <t>Most Season Offensive Yards: Zero Fucks Given (ZFG) = 7089 yards</t>
  </si>
  <si>
    <t>Lowest Season Offensive Yards: SuzukiGun Ichiban (SUZ) = 2856 yards</t>
  </si>
  <si>
    <t>Most Season Defensive Pass Yards Allowed: TMNT Torturers (TMNT) = 3412 yards</t>
  </si>
  <si>
    <t>Lowest Season Defensive Pass Yards Allowed: Space Jammers (JAM) = 1689 yards</t>
  </si>
  <si>
    <t>Most Season Defensive Rush Yards Allowed: Stellar Offenders (OFF) = 3957 yards</t>
  </si>
  <si>
    <t>Lowest Season Defensive Rush Yards Allowed: Anime Thunderfux (TFX) = 1807 yards</t>
  </si>
  <si>
    <t>Most Total Season Defensive Yards Allowed: Stellar Offenders (OFF) = 6891 yards</t>
  </si>
  <si>
    <t>Lowest Total Season Defensive Yards Allowed: SuzukiGun Ichiban (SUZ) = 3989 yards</t>
  </si>
  <si>
    <t>Highest Season Yard Diff: Zero Fucks Given (ZFG) = 2244 yards</t>
  </si>
  <si>
    <t>Lowest Season Yard Diff: Red Ribbon Robdoggs (RRR) = -2455 yards</t>
  </si>
  <si>
    <t>TEAM RECORD AVERAGES:</t>
  </si>
  <si>
    <t>Most Season Points Scored: Zero Fucks Given (ZFG) = 45.56 pts avg</t>
  </si>
  <si>
    <t>Lowest Season Points Scored: Red Ribbon Robdoggs (RRR) = 11.63 pts avg</t>
  </si>
  <si>
    <t>Most Season Points Scored Against: Stellar Offenders (OFF) = 41.38 pts avg</t>
  </si>
  <si>
    <t>Lowest Season Points Scored Against: Spank Bank (BNK) = 17.25 pts avg</t>
  </si>
  <si>
    <t>Most Season Offensive Pass Yards: Dimensional Defenders (DEF) = 271.06 yards avg</t>
  </si>
  <si>
    <t>Lowest Season Offensive Pass Yards: Azerothian Assassins (AZE) = 39.81 yards avg</t>
  </si>
  <si>
    <t>Most Season Offensive Rush Yards: Zero Fucks Given (ZFG) = 364.25 yards avg</t>
  </si>
  <si>
    <t>Lowest Season Offensive Rush Yards: NoPunt Intended (NOP) = 48.13 yards avg</t>
  </si>
  <si>
    <t>Most Season Offensive Yards: Zero Fucks Given (ZFG) = 442.88 yards avg</t>
  </si>
  <si>
    <t>Lowest Season Offensive Yards: SuzukiGun Ichiban (SUZ) = 178.5 yards avg</t>
  </si>
  <si>
    <t>Most Season Defensive Pass Yards Allowed: TMNT Torturers (TMNT) = 213.25 yards avg</t>
  </si>
  <si>
    <t>Lowest Season Defensive Pass Yards Allowed: Space Jammers (JAM) = 105.56 yards avg</t>
  </si>
  <si>
    <t>Most Season Defensive Rush Yards Allowed: Stellar Offenders (OFF) = 247.31 yards avg</t>
  </si>
  <si>
    <t>Lowest Season Defensive Rush Yards Allowed: Anime Thunderfux (TFX) = 112.94 yards avg</t>
  </si>
  <si>
    <t>Most Total Season Defensive Yards Allowed: Stellar Offenders (OFF) = 430.69 yards avg</t>
  </si>
  <si>
    <t>Lowest Total Season Defensive Yards Allowed: SuzukiGun Ichiban (SUZ) = 249.31 yards avg</t>
  </si>
  <si>
    <t>QB RECORDS:</t>
  </si>
  <si>
    <t>Most Pass Attempts: Eldridge Dickey (OAK) = 299 attempts</t>
  </si>
  <si>
    <t>Most Completions: Rick Sanchez (DEF) = 177 completions</t>
  </si>
  <si>
    <t>Best Competion Percentage (min 50 comp): Kelly Kapowski (VGV) = 70.27% completions</t>
  </si>
  <si>
    <t>Most Passing TDs: Rick Sanchez (DEF) = 52 TDs</t>
  </si>
  <si>
    <t>Most Passing Interceptions: Hulk Hogan (AWA) = 26 ints</t>
  </si>
  <si>
    <t>Most Passing Yards: Rick Sanchez (DEF) = 4337 yards</t>
  </si>
  <si>
    <t>Best Passing Yard Average (min 50 comp): A. Widowmaker (OVR) = 35.34 yards avg</t>
  </si>
  <si>
    <t>Most Rushing Attempts for a QB: Hulk Hogan (AWA) &amp; Luke Skywalker (80S) = 103 attempts (TIE)</t>
  </si>
  <si>
    <t>Most Rushing Yards for a QB: Hulk Hogan (AWA) = 2051 yards</t>
  </si>
  <si>
    <t>Best Rushing Yard Average for a QB (min 15 att): Hulk Hogan (AWA) = 19.87 yards avg</t>
  </si>
  <si>
    <t>Most Rushing TDs for a QB: Hulk Hogan (AWA) = 25 TDs</t>
  </si>
  <si>
    <t>RB RECORDS:</t>
  </si>
  <si>
    <t>Most Rushing Attempts: Lionel Messi (SOC) = 363 attempts</t>
  </si>
  <si>
    <t>Most Rushing Yards: Lambo Huracan (VROO) = 3961 yards</t>
  </si>
  <si>
    <t>Best Rushing Yard Average (min 50 att): Lambo Huracan (VROO) = 18.09 yards avg</t>
  </si>
  <si>
    <t>Most Rushing TDs: Chester Drawers (ZFG) &amp; Lambo Huracan (VROO) = 58 TDs (TIE)</t>
  </si>
  <si>
    <t>Most Receptions for a RB: Raj is a Pussy (DNT) = 84 receptions</t>
  </si>
  <si>
    <t>Most Reception Yards of a RB: Raj is a Pussy (DNT) = 1538 yards avg</t>
  </si>
  <si>
    <t>Best Reception Yard Average for a RB (min 15 comp): Super Shredder (TMNT) = 35.9 yards avg</t>
  </si>
  <si>
    <t>Most Reception TDs for a RB: Raj is a Pussy (DNT) = 17 TDs</t>
  </si>
  <si>
    <t>Most Rushing/Reception TDs for a RB: Lambo Huracan (VROO) = 62 TDs</t>
  </si>
  <si>
    <t>WR RECORDS:</t>
  </si>
  <si>
    <t>Most Receptions: Morty Smith (DEF) = 54 receptions</t>
  </si>
  <si>
    <t>Most Reception Yards: Morty Smith (DEF) = 1810 yards</t>
  </si>
  <si>
    <t>Best Reception Yard Average (min 15 comp): Louis Lebeau (H.H) = 52.13 yards avg</t>
  </si>
  <si>
    <t>Most Reception TDs: Yuffie Kisaragi (F7S) = 29 TDs</t>
  </si>
  <si>
    <t>Most Rushing Attempts for a WR: Wily Quickman (ROB) = 107 attempts</t>
  </si>
  <si>
    <t>Most Rushing Yards for a WR: Wily Quickman (ROB) = 683 yards</t>
  </si>
  <si>
    <t>Best Rusing Yard Average for a WR (min 20 att): Huey Lewis (GR8) = 9.7 yards avg</t>
  </si>
  <si>
    <t>Most Rushing TDs for a WR: Huey Lewis (GR8) = 7 TDs</t>
  </si>
  <si>
    <t>Most Reception/Rushing TDs for a WR: Yuffie Kisaragi (F7S) = 29 TDs</t>
  </si>
  <si>
    <t>TE RECORDS:</t>
  </si>
  <si>
    <t>Most Receptions: Agent Tammy (DEF) = 35 receptions</t>
  </si>
  <si>
    <t>Most Reception Yards: Dr. Orpheus (VEN) = 702 yards</t>
  </si>
  <si>
    <t>Best Reception Yard Average (min 10 comp): Randy Morton (RRR) = 29.68 yard avg</t>
  </si>
  <si>
    <t>Most Reception TDs: Kilt Lifter (TBG) = 9 TDs</t>
  </si>
  <si>
    <t>DEF PLAYER RECORDS:</t>
  </si>
  <si>
    <t>Most Sacks: Velvet Crowe (WAI) = 32 sacks</t>
  </si>
  <si>
    <t>Most Interceptions: Donald Trump (XTRA) &amp; Satya Symmetra (OVR) 9 ints (TIE)</t>
  </si>
  <si>
    <t>Most Inteception Yards: Killer Joker (DCU) = 113 yards</t>
  </si>
  <si>
    <t>Most Interception TDs: Takahashi (SUZ), Nawt (JAM), Cohen (80S), Tesla S (VROO), Ackerman (WAI), FK fucks Balog (DNT), Hades (GRE), Fuhrbradly (TFX), &amp; Terry (DEF) = 1 TD (TIE)</t>
  </si>
  <si>
    <t>KR RECORDS:</t>
  </si>
  <si>
    <t>Most Kick Returns: Darth Maul (OFF) = 91 returns</t>
  </si>
  <si>
    <t>Most Kick Return Yards: Darth Maul (OFF) = 2047 yards</t>
  </si>
  <si>
    <t>Best Kick Return Average (min 20 att): Chester Drawers (ZFG) = 31.55 yards avg</t>
  </si>
  <si>
    <t>Most Kick Return TDs: Chester Drawers (ZFG) = 5 TDs</t>
  </si>
  <si>
    <t>PR RECORDS:</t>
  </si>
  <si>
    <t>Most Punt Returns: Dr. Cal Lightman (BNK) = 27 returns</t>
  </si>
  <si>
    <t>Most Punt Return Yards: The Nightwing (DCU) = 435 yards</t>
  </si>
  <si>
    <t>Best Punt Return Average (min 10 att): Reyna Diaz (WAR) = 22.58 yards avg</t>
  </si>
  <si>
    <t>Most Punt Return TDs: Huracan (VROO), Murray (JAM), &amp; Agamemnon (GRE) = 1 TD (TIE)</t>
  </si>
  <si>
    <t>K RECORDS:</t>
  </si>
  <si>
    <t>Most XP Attempts: Fuck Juan (SOC) = 100 attempts</t>
  </si>
  <si>
    <t>Most XPs Scored: Jerry Smith (DEF) = 81 XPs</t>
  </si>
  <si>
    <t>Best XP Percentage (min 40 att with most att): Night Man (H.H) = 97.78% completion</t>
  </si>
  <si>
    <t>Most FG Attempts: George Clooney (BNK) = 21 attempts</t>
  </si>
  <si>
    <t>Most FGs Scored: Pac Man (80S) = 14 FGs</t>
  </si>
  <si>
    <t>Best FG Percentage (min 10 att): 92.86% completion</t>
  </si>
  <si>
    <t>P RECORDS:</t>
  </si>
  <si>
    <t>Most Punts: Rick Rickey (RRR) &amp; Puntee Punter (NOP) = 35 punts</t>
  </si>
  <si>
    <t>Most Punt Yards: Rick Rickey (RRR) = 2047 yards</t>
  </si>
  <si>
    <t>Best Punt Yard Average (min 10 punts): Action Man (VEN) = 61.78 yards avg</t>
  </si>
  <si>
    <t>OTHER RECORDS:</t>
  </si>
  <si>
    <t>Most TDs (Rush/Rec/KR/PR): Chester Drawers (ZFG) = 65 TDs</t>
  </si>
  <si>
    <t>Most Special Teams Yards (KR/PR): Darth Maul (OFF) = 2047 yards</t>
  </si>
  <si>
    <t>Most Yards (Rush/Rec/KR/PR): Chester Drawers (ZFG) = 5550 yards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</si>
</sst>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%"/>
    <numFmt numFmtId="166" formatCode="0.00"/>
    <numFmt numFmtId="167" formatCode="GENERAL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 vertical="center"/>
      <protection/>
    </xf>
    <xf numFmtId="164" fontId="1" fillId="0" borderId="0">
      <alignment/>
      <protection/>
    </xf>
    <xf numFmtId="164" fontId="1" fillId="0" borderId="0">
      <alignment/>
      <protection/>
    </xf>
  </cellStyleXfs>
  <cellXfs count="31">
    <xf numFmtId="164" fontId="0" fillId="0" borderId="0" xfId="0" applyAlignment="1">
      <alignment/>
    </xf>
    <xf numFmtId="164" fontId="2" fillId="2" borderId="0" xfId="0" applyFont="1" applyFill="1" applyAlignment="1">
      <alignment/>
    </xf>
    <xf numFmtId="164" fontId="2" fillId="2" borderId="0" xfId="0" applyFont="1" applyFill="1" applyBorder="1" applyAlignment="1">
      <alignment/>
    </xf>
    <xf numFmtId="164" fontId="1" fillId="0" borderId="0" xfId="0" applyFont="1" applyAlignment="1">
      <alignment/>
    </xf>
    <xf numFmtId="164" fontId="0" fillId="0" borderId="0" xfId="0" applyNumberFormat="1" applyAlignment="1">
      <alignment/>
    </xf>
    <xf numFmtId="164" fontId="3" fillId="0" borderId="0" xfId="0" applyFont="1" applyAlignment="1">
      <alignment/>
    </xf>
    <xf numFmtId="164" fontId="2" fillId="2" borderId="0" xfId="0" applyFont="1" applyFill="1" applyBorder="1" applyAlignment="1">
      <alignment horizontal="left"/>
    </xf>
    <xf numFmtId="164" fontId="2" fillId="3" borderId="0" xfId="0" applyFont="1" applyFill="1" applyBorder="1" applyAlignment="1">
      <alignment/>
    </xf>
    <xf numFmtId="164" fontId="4" fillId="3" borderId="0" xfId="0" applyFont="1" applyFill="1" applyBorder="1" applyAlignment="1">
      <alignment/>
    </xf>
    <xf numFmtId="164" fontId="2" fillId="4" borderId="0" xfId="0" applyFont="1" applyFill="1" applyBorder="1" applyAlignment="1">
      <alignment/>
    </xf>
    <xf numFmtId="164" fontId="4" fillId="4" borderId="0" xfId="0" applyFont="1" applyFill="1" applyBorder="1" applyAlignment="1">
      <alignment/>
    </xf>
    <xf numFmtId="164" fontId="2" fillId="5" borderId="0" xfId="0" applyFont="1" applyFill="1" applyBorder="1" applyAlignment="1">
      <alignment/>
    </xf>
    <xf numFmtId="164" fontId="2" fillId="6" borderId="0" xfId="0" applyFont="1" applyFill="1" applyBorder="1" applyAlignment="1">
      <alignment/>
    </xf>
    <xf numFmtId="164" fontId="2" fillId="7" borderId="0" xfId="0" applyFont="1" applyFill="1" applyBorder="1" applyAlignment="1">
      <alignment/>
    </xf>
    <xf numFmtId="164" fontId="2" fillId="7" borderId="0" xfId="0" applyFont="1" applyFill="1" applyBorder="1" applyAlignment="1">
      <alignment/>
    </xf>
    <xf numFmtId="164" fontId="2" fillId="8" borderId="0" xfId="0" applyFont="1" applyFill="1" applyBorder="1" applyAlignment="1">
      <alignment/>
    </xf>
    <xf numFmtId="164" fontId="2" fillId="8" borderId="0" xfId="0" applyFont="1" applyFill="1" applyBorder="1" applyAlignment="1">
      <alignment/>
    </xf>
    <xf numFmtId="164" fontId="2" fillId="9" borderId="0" xfId="0" applyFont="1" applyFill="1" applyBorder="1" applyAlignment="1">
      <alignment/>
    </xf>
    <xf numFmtId="164" fontId="2" fillId="10" borderId="0" xfId="0" applyFont="1" applyFill="1" applyBorder="1" applyAlignment="1">
      <alignment/>
    </xf>
    <xf numFmtId="164" fontId="2" fillId="10" borderId="0" xfId="0" applyFont="1" applyFill="1" applyBorder="1" applyAlignment="1">
      <alignment/>
    </xf>
    <xf numFmtId="164" fontId="2" fillId="11" borderId="0" xfId="0" applyFont="1" applyFill="1" applyBorder="1" applyAlignment="1">
      <alignment/>
    </xf>
    <xf numFmtId="164" fontId="2" fillId="11" borderId="0" xfId="0" applyFont="1" applyFill="1" applyBorder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3" fillId="0" borderId="0" xfId="0" applyNumberFormat="1" applyFont="1" applyAlignment="1">
      <alignment/>
    </xf>
    <xf numFmtId="164" fontId="0" fillId="0" borderId="0" xfId="0" applyAlignment="1">
      <alignment/>
    </xf>
    <xf numFmtId="166" fontId="0" fillId="0" borderId="0" xfId="0" applyNumberFormat="1" applyAlignment="1">
      <alignment horizontal="right"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left"/>
    </xf>
    <xf numFmtId="164" fontId="1" fillId="0" borderId="0" xfId="0" applyFont="1" applyAlignment="1">
      <alignment horizontal="left"/>
    </xf>
    <xf numFmtId="164" fontId="2" fillId="0" borderId="0" xfId="0" applyFont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4" xfId="20"/>
    <cellStyle name="Normal 5" xfId="21"/>
    <cellStyle name="Normal 6" xfId="22"/>
    <cellStyle name="Normal 7" xfId="23"/>
    <cellStyle name="Normal 8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4BD97"/>
      <rgbColor rgb="00808080"/>
      <rgbColor rgb="009999FF"/>
      <rgbColor rgb="00993366"/>
      <rgbColor rgb="00FFFFCC"/>
      <rgbColor rgb="00CCFFFF"/>
      <rgbColor rgb="00660066"/>
      <rgbColor rgb="00D99694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3CDDD"/>
      <rgbColor rgb="00FF99CC"/>
      <rgbColor rgb="00B3A2C7"/>
      <rgbColor rgb="00FFCC99"/>
      <rgbColor rgb="003366FF"/>
      <rgbColor rgb="0033CCCC"/>
      <rgbColor rgb="0099CC00"/>
      <rgbColor rgb="00FFCC00"/>
      <rgbColor rgb="00F79646"/>
      <rgbColor rgb="00FF6600"/>
      <rgbColor rgb="00666699"/>
      <rgbColor rgb="00A6A6A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7.00390625" style="0" customWidth="1"/>
    <col min="2" max="2" width="8.140625" style="0" customWidth="1"/>
    <col min="3" max="3" width="24.7109375" style="0" customWidth="1"/>
    <col min="4" max="4" width="7.8515625" style="0" customWidth="1"/>
    <col min="6" max="6" width="6.8515625" style="0" customWidth="1"/>
    <col min="7" max="7" width="11.7109375" style="0" customWidth="1"/>
    <col min="8" max="8" width="15.7109375" style="0" customWidth="1"/>
    <col min="9" max="9" width="12.140625" style="0" customWidth="1"/>
    <col min="10" max="10" width="14.421875" style="0" customWidth="1"/>
    <col min="11" max="11" width="14.8515625" style="0" customWidth="1"/>
    <col min="12" max="12" width="15.00390625" style="0" customWidth="1"/>
    <col min="13" max="13" width="14.7109375" style="0" customWidth="1"/>
    <col min="14" max="14" width="15.140625" style="0" customWidth="1"/>
    <col min="15" max="15" width="15.28125" style="0" customWidth="1"/>
    <col min="16" max="16" width="11.421875" style="0" customWidth="1"/>
    <col min="17" max="16384" width="8.7109375" style="0" customWidth="1"/>
  </cols>
  <sheetData>
    <row r="1" spans="1:16" ht="12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</row>
    <row r="2" spans="1:16" ht="12.75">
      <c r="A2">
        <v>1</v>
      </c>
      <c r="B2" s="3" t="s">
        <v>16</v>
      </c>
      <c r="C2" t="s">
        <v>17</v>
      </c>
      <c r="D2">
        <v>8</v>
      </c>
      <c r="E2">
        <v>8</v>
      </c>
      <c r="F2">
        <v>0</v>
      </c>
      <c r="G2">
        <v>492</v>
      </c>
      <c r="H2">
        <v>373</v>
      </c>
      <c r="I2" s="4">
        <f>G2-H2</f>
        <v>119</v>
      </c>
      <c r="J2">
        <v>3278</v>
      </c>
      <c r="K2">
        <v>2640</v>
      </c>
      <c r="L2" s="4">
        <f>J2+K2</f>
        <v>5918</v>
      </c>
      <c r="M2">
        <v>1971</v>
      </c>
      <c r="N2">
        <v>2417</v>
      </c>
      <c r="O2" s="4">
        <f>M2+N2</f>
        <v>4388</v>
      </c>
      <c r="P2" s="4">
        <f>L2-O2</f>
        <v>1530</v>
      </c>
    </row>
    <row r="3" spans="1:16" ht="12.75">
      <c r="A3">
        <v>2</v>
      </c>
      <c r="B3" s="3" t="s">
        <v>18</v>
      </c>
      <c r="C3" t="s">
        <v>19</v>
      </c>
      <c r="D3">
        <v>6</v>
      </c>
      <c r="E3">
        <v>10</v>
      </c>
      <c r="F3">
        <v>0</v>
      </c>
      <c r="G3">
        <v>311</v>
      </c>
      <c r="H3">
        <v>428</v>
      </c>
      <c r="I3" s="4">
        <f>G3-H3</f>
        <v>-117</v>
      </c>
      <c r="J3">
        <v>1728</v>
      </c>
      <c r="K3">
        <v>2793</v>
      </c>
      <c r="L3" s="4">
        <f>J3+K3</f>
        <v>4521</v>
      </c>
      <c r="M3">
        <v>2540</v>
      </c>
      <c r="N3">
        <v>2334</v>
      </c>
      <c r="O3" s="4">
        <f>M3+N3</f>
        <v>4874</v>
      </c>
      <c r="P3" s="4">
        <f>L3-O3</f>
        <v>-353</v>
      </c>
    </row>
    <row r="4" spans="1:16" ht="12.75">
      <c r="A4">
        <v>3</v>
      </c>
      <c r="B4" s="3" t="s">
        <v>20</v>
      </c>
      <c r="C4" t="s">
        <v>21</v>
      </c>
      <c r="D4">
        <v>13</v>
      </c>
      <c r="E4">
        <v>3</v>
      </c>
      <c r="F4">
        <v>0</v>
      </c>
      <c r="G4">
        <v>563</v>
      </c>
      <c r="H4">
        <v>383</v>
      </c>
      <c r="I4" s="4">
        <f>G4-H4</f>
        <v>180</v>
      </c>
      <c r="J4">
        <v>2599</v>
      </c>
      <c r="K4">
        <v>3048</v>
      </c>
      <c r="L4" s="4">
        <f>J4+K4</f>
        <v>5647</v>
      </c>
      <c r="M4">
        <v>2950</v>
      </c>
      <c r="N4">
        <v>1910</v>
      </c>
      <c r="O4" s="4">
        <f>M4+N4</f>
        <v>4860</v>
      </c>
      <c r="P4" s="4">
        <f>L4-O4</f>
        <v>787</v>
      </c>
    </row>
    <row r="5" spans="1:16" ht="12.75">
      <c r="A5">
        <v>4</v>
      </c>
      <c r="B5" s="3" t="s">
        <v>22</v>
      </c>
      <c r="C5" t="s">
        <v>23</v>
      </c>
      <c r="D5">
        <v>10</v>
      </c>
      <c r="E5">
        <v>6</v>
      </c>
      <c r="F5">
        <v>0</v>
      </c>
      <c r="G5">
        <v>496</v>
      </c>
      <c r="H5">
        <v>444</v>
      </c>
      <c r="I5" s="4">
        <f>G5-H5</f>
        <v>52</v>
      </c>
      <c r="J5">
        <v>2547</v>
      </c>
      <c r="K5">
        <v>3080</v>
      </c>
      <c r="L5" s="4">
        <f>J5+K5</f>
        <v>5627</v>
      </c>
      <c r="M5">
        <v>3412</v>
      </c>
      <c r="N5">
        <v>2342</v>
      </c>
      <c r="O5" s="4">
        <f>M5+N5</f>
        <v>5754</v>
      </c>
      <c r="P5" s="4">
        <f>L5-O5</f>
        <v>-127</v>
      </c>
    </row>
    <row r="6" spans="1:16" ht="12.75">
      <c r="A6">
        <v>5</v>
      </c>
      <c r="B6" s="3" t="s">
        <v>24</v>
      </c>
      <c r="C6" t="s">
        <v>25</v>
      </c>
      <c r="D6">
        <v>9</v>
      </c>
      <c r="E6">
        <v>7</v>
      </c>
      <c r="F6">
        <v>0</v>
      </c>
      <c r="G6">
        <v>529</v>
      </c>
      <c r="H6">
        <v>472</v>
      </c>
      <c r="I6" s="4">
        <f>G6-H6</f>
        <v>57</v>
      </c>
      <c r="J6">
        <v>2472</v>
      </c>
      <c r="K6">
        <v>3297</v>
      </c>
      <c r="L6" s="4">
        <f>J6+K6</f>
        <v>5769</v>
      </c>
      <c r="M6">
        <v>2413</v>
      </c>
      <c r="N6">
        <v>2766</v>
      </c>
      <c r="O6" s="4">
        <f>M6+N6</f>
        <v>5179</v>
      </c>
      <c r="P6" s="4">
        <f>L6-O6</f>
        <v>590</v>
      </c>
    </row>
    <row r="7" spans="1:16" ht="12.75">
      <c r="A7">
        <v>6</v>
      </c>
      <c r="B7" s="3" t="s">
        <v>26</v>
      </c>
      <c r="C7" t="s">
        <v>27</v>
      </c>
      <c r="D7">
        <v>7</v>
      </c>
      <c r="E7">
        <v>9</v>
      </c>
      <c r="F7">
        <v>0</v>
      </c>
      <c r="G7">
        <v>520</v>
      </c>
      <c r="H7">
        <v>447</v>
      </c>
      <c r="I7" s="4">
        <f>G7-H7</f>
        <v>73</v>
      </c>
      <c r="J7">
        <v>3735</v>
      </c>
      <c r="K7">
        <v>1772</v>
      </c>
      <c r="L7" s="4">
        <f>J7+K7</f>
        <v>5507</v>
      </c>
      <c r="M7">
        <v>2698</v>
      </c>
      <c r="N7">
        <v>2717</v>
      </c>
      <c r="O7" s="4">
        <f>M7+N7</f>
        <v>5415</v>
      </c>
      <c r="P7" s="4">
        <f>L7-O7</f>
        <v>92</v>
      </c>
    </row>
    <row r="8" spans="1:16" ht="12.75">
      <c r="A8">
        <v>7</v>
      </c>
      <c r="B8" s="3" t="s">
        <v>28</v>
      </c>
      <c r="C8" t="s">
        <v>29</v>
      </c>
      <c r="D8">
        <v>6</v>
      </c>
      <c r="E8">
        <v>10</v>
      </c>
      <c r="F8">
        <v>0</v>
      </c>
      <c r="G8">
        <v>397</v>
      </c>
      <c r="H8">
        <v>466</v>
      </c>
      <c r="I8" s="4">
        <f>G8-H8</f>
        <v>-69</v>
      </c>
      <c r="J8">
        <v>3491</v>
      </c>
      <c r="K8">
        <v>876</v>
      </c>
      <c r="L8" s="4">
        <f>J8+K8</f>
        <v>4367</v>
      </c>
      <c r="M8">
        <v>2391</v>
      </c>
      <c r="N8">
        <v>2848</v>
      </c>
      <c r="O8" s="4">
        <f>M8+N8</f>
        <v>5239</v>
      </c>
      <c r="P8" s="4">
        <f>L8-O8</f>
        <v>-872</v>
      </c>
    </row>
    <row r="9" spans="1:16" ht="12.75">
      <c r="A9">
        <v>8</v>
      </c>
      <c r="B9" s="3" t="s">
        <v>30</v>
      </c>
      <c r="C9" t="s">
        <v>31</v>
      </c>
      <c r="D9">
        <v>7</v>
      </c>
      <c r="E9">
        <v>9</v>
      </c>
      <c r="F9">
        <v>0</v>
      </c>
      <c r="G9">
        <v>513</v>
      </c>
      <c r="H9">
        <v>655</v>
      </c>
      <c r="I9" s="4">
        <f>G9-H9</f>
        <v>-142</v>
      </c>
      <c r="J9">
        <v>2978</v>
      </c>
      <c r="K9">
        <v>3042</v>
      </c>
      <c r="L9" s="4">
        <f>J9+K9</f>
        <v>6020</v>
      </c>
      <c r="M9">
        <v>2519</v>
      </c>
      <c r="N9">
        <v>3923</v>
      </c>
      <c r="O9" s="4">
        <f>M9+N9</f>
        <v>6442</v>
      </c>
      <c r="P9" s="4">
        <f>L9-O9</f>
        <v>-422</v>
      </c>
    </row>
    <row r="10" spans="1:16" ht="12.75">
      <c r="A10">
        <v>9</v>
      </c>
      <c r="B10" s="3" t="s">
        <v>32</v>
      </c>
      <c r="C10" t="s">
        <v>33</v>
      </c>
      <c r="D10">
        <v>3</v>
      </c>
      <c r="E10">
        <v>13</v>
      </c>
      <c r="F10">
        <v>0</v>
      </c>
      <c r="G10">
        <v>337</v>
      </c>
      <c r="H10">
        <v>488</v>
      </c>
      <c r="I10" s="4">
        <f>G10-H10</f>
        <v>-151</v>
      </c>
      <c r="J10">
        <v>637</v>
      </c>
      <c r="K10">
        <v>3056</v>
      </c>
      <c r="L10" s="4">
        <f>J10+K10</f>
        <v>3693</v>
      </c>
      <c r="M10">
        <v>2903</v>
      </c>
      <c r="N10">
        <v>2075</v>
      </c>
      <c r="O10" s="4">
        <f>M10+N10</f>
        <v>4978</v>
      </c>
      <c r="P10" s="4">
        <f>L10-O10</f>
        <v>-1285</v>
      </c>
    </row>
    <row r="11" spans="1:16" ht="12.75">
      <c r="A11">
        <v>10</v>
      </c>
      <c r="B11" s="3" t="s">
        <v>34</v>
      </c>
      <c r="C11" t="s">
        <v>35</v>
      </c>
      <c r="D11">
        <v>9</v>
      </c>
      <c r="E11">
        <v>7</v>
      </c>
      <c r="F11">
        <v>0</v>
      </c>
      <c r="G11">
        <v>354</v>
      </c>
      <c r="H11">
        <v>360</v>
      </c>
      <c r="I11" s="4">
        <f>G11-H11</f>
        <v>-6</v>
      </c>
      <c r="J11">
        <v>2446</v>
      </c>
      <c r="K11">
        <v>1452</v>
      </c>
      <c r="L11" s="4">
        <f>J11+K11</f>
        <v>3898</v>
      </c>
      <c r="M11">
        <v>2297</v>
      </c>
      <c r="N11">
        <v>1889</v>
      </c>
      <c r="O11" s="4">
        <f>M11+N11</f>
        <v>4186</v>
      </c>
      <c r="P11" s="4">
        <f>L11-O11</f>
        <v>-288</v>
      </c>
    </row>
    <row r="12" spans="1:16" ht="12.75">
      <c r="A12">
        <v>11</v>
      </c>
      <c r="B12" s="3" t="s">
        <v>36</v>
      </c>
      <c r="C12" t="s">
        <v>37</v>
      </c>
      <c r="D12">
        <v>11</v>
      </c>
      <c r="E12">
        <v>5</v>
      </c>
      <c r="F12">
        <v>0</v>
      </c>
      <c r="G12">
        <v>613</v>
      </c>
      <c r="H12">
        <v>459</v>
      </c>
      <c r="I12" s="4">
        <f>G12-H12</f>
        <v>154</v>
      </c>
      <c r="J12">
        <v>3983</v>
      </c>
      <c r="K12">
        <v>2163</v>
      </c>
      <c r="L12" s="4">
        <f>J12+K12</f>
        <v>6146</v>
      </c>
      <c r="M12">
        <v>3179</v>
      </c>
      <c r="N12">
        <v>2313</v>
      </c>
      <c r="O12" s="4">
        <f>M12+N12</f>
        <v>5492</v>
      </c>
      <c r="P12" s="4">
        <f>L12-O12</f>
        <v>654</v>
      </c>
    </row>
    <row r="13" spans="1:16" ht="12.75">
      <c r="A13">
        <v>12</v>
      </c>
      <c r="B13" s="3" t="s">
        <v>38</v>
      </c>
      <c r="C13" t="s">
        <v>39</v>
      </c>
      <c r="D13">
        <v>2</v>
      </c>
      <c r="E13">
        <v>14</v>
      </c>
      <c r="F13">
        <v>0</v>
      </c>
      <c r="G13">
        <v>186</v>
      </c>
      <c r="H13">
        <v>528</v>
      </c>
      <c r="I13" s="4">
        <f>G13-H13</f>
        <v>-342</v>
      </c>
      <c r="J13">
        <v>1828</v>
      </c>
      <c r="K13">
        <v>1122</v>
      </c>
      <c r="L13" s="4">
        <f>J13+K13</f>
        <v>2950</v>
      </c>
      <c r="M13">
        <v>2969</v>
      </c>
      <c r="N13">
        <v>2436</v>
      </c>
      <c r="O13" s="4">
        <f>M13+N13</f>
        <v>5405</v>
      </c>
      <c r="P13" s="4">
        <f>L13-O13</f>
        <v>-2455</v>
      </c>
    </row>
    <row r="14" spans="1:16" ht="12.75">
      <c r="A14">
        <v>13</v>
      </c>
      <c r="B14" s="3" t="s">
        <v>40</v>
      </c>
      <c r="C14" t="s">
        <v>41</v>
      </c>
      <c r="D14">
        <v>7</v>
      </c>
      <c r="E14">
        <v>9</v>
      </c>
      <c r="F14">
        <v>0</v>
      </c>
      <c r="G14">
        <v>354</v>
      </c>
      <c r="H14">
        <v>417</v>
      </c>
      <c r="I14" s="4">
        <f>G14-H14</f>
        <v>-63</v>
      </c>
      <c r="J14">
        <v>3758</v>
      </c>
      <c r="K14">
        <v>810</v>
      </c>
      <c r="L14" s="4">
        <f>J14+K14</f>
        <v>4568</v>
      </c>
      <c r="M14">
        <v>2463</v>
      </c>
      <c r="N14">
        <v>2319</v>
      </c>
      <c r="O14" s="4">
        <f>M14+N14</f>
        <v>4782</v>
      </c>
      <c r="P14" s="4">
        <f>L14-O14</f>
        <v>-214</v>
      </c>
    </row>
    <row r="15" spans="1:16" ht="12.75">
      <c r="A15">
        <v>14</v>
      </c>
      <c r="B15" s="3" t="s">
        <v>42</v>
      </c>
      <c r="C15" t="s">
        <v>43</v>
      </c>
      <c r="D15">
        <v>13</v>
      </c>
      <c r="E15">
        <v>3</v>
      </c>
      <c r="F15">
        <v>0</v>
      </c>
      <c r="G15">
        <v>556</v>
      </c>
      <c r="H15">
        <v>341</v>
      </c>
      <c r="I15" s="4">
        <f>G15-H15</f>
        <v>215</v>
      </c>
      <c r="J15">
        <v>3612</v>
      </c>
      <c r="K15">
        <v>2495</v>
      </c>
      <c r="L15" s="4">
        <f>J15+K15</f>
        <v>6107</v>
      </c>
      <c r="M15">
        <v>2378</v>
      </c>
      <c r="N15">
        <v>1851</v>
      </c>
      <c r="O15" s="4">
        <f>M15+N15</f>
        <v>4229</v>
      </c>
      <c r="P15" s="4">
        <f>L15-O15</f>
        <v>1878</v>
      </c>
    </row>
    <row r="16" spans="1:16" ht="12.75">
      <c r="A16">
        <v>15</v>
      </c>
      <c r="B16" s="3" t="s">
        <v>44</v>
      </c>
      <c r="C16" t="s">
        <v>45</v>
      </c>
      <c r="D16">
        <v>11</v>
      </c>
      <c r="E16">
        <v>5</v>
      </c>
      <c r="F16">
        <v>0</v>
      </c>
      <c r="G16">
        <v>478</v>
      </c>
      <c r="H16">
        <v>372</v>
      </c>
      <c r="I16" s="4">
        <f>G16-H16</f>
        <v>106</v>
      </c>
      <c r="J16">
        <v>1025</v>
      </c>
      <c r="K16">
        <v>3861</v>
      </c>
      <c r="L16" s="4">
        <f>J16+K16</f>
        <v>4886</v>
      </c>
      <c r="M16">
        <v>2854</v>
      </c>
      <c r="N16">
        <v>1863</v>
      </c>
      <c r="O16" s="4">
        <f>M16+N16</f>
        <v>4717</v>
      </c>
      <c r="P16" s="4">
        <f>L16-O16</f>
        <v>169</v>
      </c>
    </row>
    <row r="17" spans="1:16" ht="12.75">
      <c r="A17">
        <v>16</v>
      </c>
      <c r="B17" s="3" t="s">
        <v>46</v>
      </c>
      <c r="C17" t="s">
        <v>47</v>
      </c>
      <c r="D17">
        <v>11</v>
      </c>
      <c r="E17">
        <v>5</v>
      </c>
      <c r="F17">
        <v>0</v>
      </c>
      <c r="G17">
        <v>467</v>
      </c>
      <c r="H17">
        <v>276</v>
      </c>
      <c r="I17" s="4">
        <f>G17-H17</f>
        <v>191</v>
      </c>
      <c r="J17">
        <v>4021</v>
      </c>
      <c r="K17">
        <v>1416</v>
      </c>
      <c r="L17" s="4">
        <f>J17+K17</f>
        <v>5437</v>
      </c>
      <c r="M17">
        <v>2075</v>
      </c>
      <c r="N17">
        <v>1995</v>
      </c>
      <c r="O17" s="4">
        <f>M17+N17</f>
        <v>4070</v>
      </c>
      <c r="P17" s="4">
        <f>L17-O17</f>
        <v>1367</v>
      </c>
    </row>
    <row r="18" spans="1:16" ht="12.75">
      <c r="A18">
        <v>17</v>
      </c>
      <c r="B18" s="3" t="s">
        <v>48</v>
      </c>
      <c r="C18" t="s">
        <v>49</v>
      </c>
      <c r="D18">
        <v>4</v>
      </c>
      <c r="E18">
        <v>12</v>
      </c>
      <c r="F18">
        <v>0</v>
      </c>
      <c r="G18">
        <v>204</v>
      </c>
      <c r="H18">
        <v>394</v>
      </c>
      <c r="I18" s="4">
        <f>G18-H18</f>
        <v>-190</v>
      </c>
      <c r="J18">
        <v>1750</v>
      </c>
      <c r="K18">
        <v>1106</v>
      </c>
      <c r="L18" s="4">
        <f>J18+K18</f>
        <v>2856</v>
      </c>
      <c r="M18">
        <v>2105</v>
      </c>
      <c r="N18">
        <v>1884</v>
      </c>
      <c r="O18" s="4">
        <f>M18+N18</f>
        <v>3989</v>
      </c>
      <c r="P18" s="4">
        <f>L18-O18</f>
        <v>-1133</v>
      </c>
    </row>
    <row r="19" spans="1:16" ht="12.75">
      <c r="A19">
        <v>18</v>
      </c>
      <c r="B19" s="3" t="s">
        <v>50</v>
      </c>
      <c r="C19" t="s">
        <v>51</v>
      </c>
      <c r="D19">
        <v>7</v>
      </c>
      <c r="E19">
        <v>9</v>
      </c>
      <c r="F19">
        <v>0</v>
      </c>
      <c r="G19">
        <v>374</v>
      </c>
      <c r="H19">
        <v>441</v>
      </c>
      <c r="I19" s="4">
        <f>G19-H19</f>
        <v>-67</v>
      </c>
      <c r="J19">
        <v>1039</v>
      </c>
      <c r="K19">
        <v>3500</v>
      </c>
      <c r="L19" s="4">
        <f>J19+K19</f>
        <v>4539</v>
      </c>
      <c r="M19">
        <v>2810</v>
      </c>
      <c r="N19">
        <v>1807</v>
      </c>
      <c r="O19" s="4">
        <f>M19+N19</f>
        <v>4617</v>
      </c>
      <c r="P19" s="4">
        <f>L19-O19</f>
        <v>-78</v>
      </c>
    </row>
    <row r="20" spans="1:16" ht="12.75">
      <c r="A20">
        <v>19</v>
      </c>
      <c r="B20" s="3" t="s">
        <v>52</v>
      </c>
      <c r="C20" t="s">
        <v>53</v>
      </c>
      <c r="D20">
        <v>9</v>
      </c>
      <c r="E20">
        <v>7</v>
      </c>
      <c r="F20">
        <v>0</v>
      </c>
      <c r="G20">
        <v>542</v>
      </c>
      <c r="H20">
        <v>408</v>
      </c>
      <c r="I20" s="4">
        <f>G20-H20</f>
        <v>134</v>
      </c>
      <c r="J20">
        <v>2169</v>
      </c>
      <c r="K20">
        <v>3670</v>
      </c>
      <c r="L20" s="4">
        <f>J20+K20</f>
        <v>5839</v>
      </c>
      <c r="M20">
        <v>2176</v>
      </c>
      <c r="N20">
        <v>2525</v>
      </c>
      <c r="O20" s="4">
        <f>M20+N20</f>
        <v>4701</v>
      </c>
      <c r="P20" s="4">
        <f>L20-O20</f>
        <v>1138</v>
      </c>
    </row>
    <row r="21" spans="1:16" ht="12.75">
      <c r="A21">
        <v>20</v>
      </c>
      <c r="B21" s="3" t="s">
        <v>54</v>
      </c>
      <c r="C21" t="s">
        <v>55</v>
      </c>
      <c r="D21">
        <v>8</v>
      </c>
      <c r="E21">
        <v>8</v>
      </c>
      <c r="F21">
        <v>0</v>
      </c>
      <c r="G21">
        <v>412</v>
      </c>
      <c r="H21">
        <v>500</v>
      </c>
      <c r="I21" s="4">
        <f>G21-H21</f>
        <v>-88</v>
      </c>
      <c r="J21">
        <v>2246</v>
      </c>
      <c r="K21">
        <v>2665</v>
      </c>
      <c r="L21" s="4">
        <f>J21+K21</f>
        <v>4911</v>
      </c>
      <c r="M21">
        <v>2852</v>
      </c>
      <c r="N21">
        <v>2596</v>
      </c>
      <c r="O21" s="4">
        <f>M21+N21</f>
        <v>5448</v>
      </c>
      <c r="P21" s="4">
        <f>L21-O21</f>
        <v>-537</v>
      </c>
    </row>
    <row r="22" spans="1:16" ht="12.75">
      <c r="A22">
        <v>21</v>
      </c>
      <c r="B22" s="3" t="s">
        <v>56</v>
      </c>
      <c r="C22" t="s">
        <v>57</v>
      </c>
      <c r="D22">
        <v>9</v>
      </c>
      <c r="E22">
        <v>7</v>
      </c>
      <c r="F22">
        <v>0</v>
      </c>
      <c r="G22">
        <v>440</v>
      </c>
      <c r="H22">
        <v>407</v>
      </c>
      <c r="I22" s="4">
        <f>G22-H22</f>
        <v>33</v>
      </c>
      <c r="J22">
        <v>2890</v>
      </c>
      <c r="K22">
        <v>2275</v>
      </c>
      <c r="L22" s="4">
        <f>J22+K22</f>
        <v>5165</v>
      </c>
      <c r="M22">
        <v>2745</v>
      </c>
      <c r="N22">
        <v>2434</v>
      </c>
      <c r="O22" s="4">
        <f>M22+N22</f>
        <v>5179</v>
      </c>
      <c r="P22" s="4">
        <f>L22-O22</f>
        <v>-14</v>
      </c>
    </row>
    <row r="23" spans="1:16" ht="12.75">
      <c r="A23">
        <v>22</v>
      </c>
      <c r="B23" s="3" t="s">
        <v>58</v>
      </c>
      <c r="C23" t="s">
        <v>59</v>
      </c>
      <c r="D23">
        <v>7</v>
      </c>
      <c r="E23">
        <v>9</v>
      </c>
      <c r="F23">
        <v>0</v>
      </c>
      <c r="G23">
        <v>462</v>
      </c>
      <c r="H23">
        <v>499</v>
      </c>
      <c r="I23" s="4">
        <f>G23-H23</f>
        <v>-37</v>
      </c>
      <c r="J23">
        <v>2872</v>
      </c>
      <c r="K23">
        <v>2419</v>
      </c>
      <c r="L23" s="4">
        <f>J23+K23</f>
        <v>5291</v>
      </c>
      <c r="M23">
        <v>2279</v>
      </c>
      <c r="N23">
        <v>3107</v>
      </c>
      <c r="O23" s="4">
        <f>M23+N23</f>
        <v>5386</v>
      </c>
      <c r="P23" s="4">
        <f>L23-O23</f>
        <v>-95</v>
      </c>
    </row>
    <row r="24" spans="1:16" ht="12.75">
      <c r="A24">
        <v>23</v>
      </c>
      <c r="B24" s="3" t="s">
        <v>60</v>
      </c>
      <c r="C24" t="s">
        <v>61</v>
      </c>
      <c r="D24">
        <v>12</v>
      </c>
      <c r="E24">
        <v>4</v>
      </c>
      <c r="F24">
        <v>0</v>
      </c>
      <c r="G24">
        <v>729</v>
      </c>
      <c r="H24">
        <v>438</v>
      </c>
      <c r="I24" s="4">
        <f>G24-H24</f>
        <v>291</v>
      </c>
      <c r="J24">
        <v>1261</v>
      </c>
      <c r="K24">
        <v>5828</v>
      </c>
      <c r="L24" s="4">
        <f>J24+K24</f>
        <v>7089</v>
      </c>
      <c r="M24">
        <v>2638</v>
      </c>
      <c r="N24">
        <v>2207</v>
      </c>
      <c r="O24" s="4">
        <f>M24+N24</f>
        <v>4845</v>
      </c>
      <c r="P24" s="4">
        <f>L24-O24</f>
        <v>2244</v>
      </c>
    </row>
    <row r="25" spans="1:16" ht="12.75">
      <c r="A25">
        <v>24</v>
      </c>
      <c r="B25" s="3" t="s">
        <v>62</v>
      </c>
      <c r="C25" t="s">
        <v>63</v>
      </c>
      <c r="D25">
        <v>4</v>
      </c>
      <c r="E25">
        <v>12</v>
      </c>
      <c r="F25">
        <v>0</v>
      </c>
      <c r="G25">
        <v>347</v>
      </c>
      <c r="H25">
        <v>640</v>
      </c>
      <c r="I25" s="4">
        <f>G25-H25</f>
        <v>-293</v>
      </c>
      <c r="J25">
        <v>2627</v>
      </c>
      <c r="K25">
        <v>1498</v>
      </c>
      <c r="L25" s="4">
        <f>J25+K25</f>
        <v>4125</v>
      </c>
      <c r="M25">
        <v>2674</v>
      </c>
      <c r="N25">
        <v>3720</v>
      </c>
      <c r="O25" s="4">
        <f>M25+N25</f>
        <v>6394</v>
      </c>
      <c r="P25" s="4">
        <f>L25-O25</f>
        <v>-2269</v>
      </c>
    </row>
    <row r="26" spans="1:16" ht="12.75">
      <c r="A26">
        <v>25</v>
      </c>
      <c r="B26" s="3" t="s">
        <v>64</v>
      </c>
      <c r="C26" t="s">
        <v>65</v>
      </c>
      <c r="D26">
        <v>3</v>
      </c>
      <c r="E26">
        <v>13</v>
      </c>
      <c r="F26">
        <v>0</v>
      </c>
      <c r="G26">
        <v>344</v>
      </c>
      <c r="H26">
        <v>520</v>
      </c>
      <c r="I26" s="4">
        <f>G26-H26</f>
        <v>-176</v>
      </c>
      <c r="J26">
        <v>3888</v>
      </c>
      <c r="K26">
        <v>874</v>
      </c>
      <c r="L26" s="4">
        <f>J26+K26</f>
        <v>4762</v>
      </c>
      <c r="M26">
        <v>2112</v>
      </c>
      <c r="N26">
        <v>3464</v>
      </c>
      <c r="O26" s="4">
        <f>M26+N26</f>
        <v>5576</v>
      </c>
      <c r="P26" s="4">
        <f>L26-O26</f>
        <v>-814</v>
      </c>
    </row>
    <row r="27" spans="1:16" ht="12.75">
      <c r="A27">
        <v>26</v>
      </c>
      <c r="B27" s="3" t="s">
        <v>66</v>
      </c>
      <c r="C27" t="s">
        <v>67</v>
      </c>
      <c r="D27">
        <v>11</v>
      </c>
      <c r="E27">
        <v>5</v>
      </c>
      <c r="F27">
        <v>0</v>
      </c>
      <c r="G27">
        <v>451</v>
      </c>
      <c r="H27">
        <v>304</v>
      </c>
      <c r="I27" s="4">
        <f>G27-H27</f>
        <v>147</v>
      </c>
      <c r="J27">
        <v>3056</v>
      </c>
      <c r="K27">
        <v>1755</v>
      </c>
      <c r="L27" s="4">
        <f>J27+K27</f>
        <v>4811</v>
      </c>
      <c r="M27">
        <v>2447</v>
      </c>
      <c r="N27">
        <v>1834</v>
      </c>
      <c r="O27" s="4">
        <f>M27+N27</f>
        <v>4281</v>
      </c>
      <c r="P27" s="4">
        <f>L27-O27</f>
        <v>530</v>
      </c>
    </row>
    <row r="28" spans="1:16" ht="12.75">
      <c r="A28">
        <v>27</v>
      </c>
      <c r="B28" s="3" t="s">
        <v>68</v>
      </c>
      <c r="C28" t="s">
        <v>69</v>
      </c>
      <c r="D28">
        <v>7</v>
      </c>
      <c r="E28">
        <v>9</v>
      </c>
      <c r="F28">
        <v>0</v>
      </c>
      <c r="G28">
        <v>255</v>
      </c>
      <c r="H28">
        <v>344</v>
      </c>
      <c r="I28" s="4">
        <f>G28-H28</f>
        <v>-89</v>
      </c>
      <c r="J28">
        <v>1818</v>
      </c>
      <c r="K28">
        <v>1963</v>
      </c>
      <c r="L28" s="4">
        <f>J28+K28</f>
        <v>3781</v>
      </c>
      <c r="M28">
        <v>2243</v>
      </c>
      <c r="N28">
        <v>1955</v>
      </c>
      <c r="O28" s="4">
        <f>M28+N28</f>
        <v>4198</v>
      </c>
      <c r="P28" s="4">
        <f>L28-O28</f>
        <v>-417</v>
      </c>
    </row>
    <row r="29" spans="1:16" ht="12.75">
      <c r="A29">
        <v>28</v>
      </c>
      <c r="B29" s="3" t="s">
        <v>70</v>
      </c>
      <c r="C29" t="s">
        <v>71</v>
      </c>
      <c r="D29">
        <v>4</v>
      </c>
      <c r="E29">
        <v>12</v>
      </c>
      <c r="F29">
        <v>0</v>
      </c>
      <c r="G29">
        <v>518</v>
      </c>
      <c r="H29">
        <v>662</v>
      </c>
      <c r="I29" s="4">
        <f>G29-H29</f>
        <v>-144</v>
      </c>
      <c r="J29">
        <v>2912</v>
      </c>
      <c r="K29">
        <v>2606</v>
      </c>
      <c r="L29" s="4">
        <f>J29+K29</f>
        <v>5518</v>
      </c>
      <c r="M29">
        <v>2934</v>
      </c>
      <c r="N29">
        <v>3957</v>
      </c>
      <c r="O29" s="4">
        <f>M29+N29</f>
        <v>6891</v>
      </c>
      <c r="P29" s="4">
        <f>L29-O29</f>
        <v>-1373</v>
      </c>
    </row>
    <row r="30" spans="1:16" ht="12.75">
      <c r="A30">
        <v>29</v>
      </c>
      <c r="B30" s="3" t="s">
        <v>72</v>
      </c>
      <c r="C30" t="s">
        <v>73</v>
      </c>
      <c r="D30">
        <v>12</v>
      </c>
      <c r="E30">
        <v>4</v>
      </c>
      <c r="F30">
        <v>0</v>
      </c>
      <c r="G30">
        <v>612</v>
      </c>
      <c r="H30">
        <v>400</v>
      </c>
      <c r="I30" s="4">
        <f>G30-H30</f>
        <v>212</v>
      </c>
      <c r="J30">
        <v>4337</v>
      </c>
      <c r="K30">
        <v>1676</v>
      </c>
      <c r="L30" s="4">
        <f>J30+K30</f>
        <v>6013</v>
      </c>
      <c r="M30">
        <v>2323</v>
      </c>
      <c r="N30">
        <v>2666</v>
      </c>
      <c r="O30" s="4">
        <f>M30+N30</f>
        <v>4989</v>
      </c>
      <c r="P30" s="4">
        <f>L30-O30</f>
        <v>1024</v>
      </c>
    </row>
    <row r="31" spans="1:16" ht="12.75">
      <c r="A31">
        <v>30</v>
      </c>
      <c r="B31" s="3" t="s">
        <v>74</v>
      </c>
      <c r="C31" t="s">
        <v>75</v>
      </c>
      <c r="D31">
        <v>5</v>
      </c>
      <c r="E31">
        <v>11</v>
      </c>
      <c r="F31">
        <v>0</v>
      </c>
      <c r="G31">
        <v>328</v>
      </c>
      <c r="H31">
        <v>520</v>
      </c>
      <c r="I31" s="4">
        <f>G31-H31</f>
        <v>-192</v>
      </c>
      <c r="J31">
        <v>2647</v>
      </c>
      <c r="K31">
        <v>1951</v>
      </c>
      <c r="L31" s="4">
        <f>J31+K31</f>
        <v>4598</v>
      </c>
      <c r="M31">
        <v>2086</v>
      </c>
      <c r="N31">
        <v>3022</v>
      </c>
      <c r="O31" s="4">
        <f>M31+N31</f>
        <v>5108</v>
      </c>
      <c r="P31" s="4">
        <f>L31-O31</f>
        <v>-510</v>
      </c>
    </row>
    <row r="32" spans="1:16" ht="12.75">
      <c r="A32">
        <v>31</v>
      </c>
      <c r="B32" s="3" t="s">
        <v>76</v>
      </c>
      <c r="C32" t="s">
        <v>77</v>
      </c>
      <c r="D32">
        <v>10</v>
      </c>
      <c r="E32">
        <v>6</v>
      </c>
      <c r="F32">
        <v>0</v>
      </c>
      <c r="G32">
        <v>431</v>
      </c>
      <c r="H32">
        <v>314</v>
      </c>
      <c r="I32" s="4">
        <f>G32-H32</f>
        <v>117</v>
      </c>
      <c r="J32">
        <v>2757</v>
      </c>
      <c r="K32">
        <v>1559</v>
      </c>
      <c r="L32" s="4">
        <f>J32+K32</f>
        <v>4316</v>
      </c>
      <c r="M32">
        <v>1689</v>
      </c>
      <c r="N32">
        <v>2493</v>
      </c>
      <c r="O32" s="4">
        <f>M32+N32</f>
        <v>4182</v>
      </c>
      <c r="P32" s="4">
        <f>L32-O32</f>
        <v>134</v>
      </c>
    </row>
    <row r="33" spans="1:16" ht="12.75">
      <c r="A33">
        <v>32</v>
      </c>
      <c r="B33" s="3" t="s">
        <v>78</v>
      </c>
      <c r="C33" t="s">
        <v>79</v>
      </c>
      <c r="D33">
        <v>6</v>
      </c>
      <c r="E33">
        <v>10</v>
      </c>
      <c r="F33">
        <v>0</v>
      </c>
      <c r="G33">
        <v>431</v>
      </c>
      <c r="H33">
        <v>512</v>
      </c>
      <c r="I33" s="4">
        <f>G33-H33</f>
        <v>-81</v>
      </c>
      <c r="J33">
        <v>1178</v>
      </c>
      <c r="K33">
        <v>4013</v>
      </c>
      <c r="L33" s="4">
        <f>J33+K33</f>
        <v>5191</v>
      </c>
      <c r="M33">
        <v>2346</v>
      </c>
      <c r="N33">
        <v>3175</v>
      </c>
      <c r="O33" s="4">
        <f>M33+N33</f>
        <v>5521</v>
      </c>
      <c r="P33" s="4">
        <f>L33-O33</f>
        <v>-330</v>
      </c>
    </row>
    <row r="34" spans="1:16" ht="12.75">
      <c r="A34">
        <v>33</v>
      </c>
      <c r="B34" s="3" t="s">
        <v>80</v>
      </c>
      <c r="C34" t="s">
        <v>81</v>
      </c>
      <c r="D34">
        <v>12</v>
      </c>
      <c r="E34">
        <v>4</v>
      </c>
      <c r="F34">
        <v>0</v>
      </c>
      <c r="G34">
        <v>523</v>
      </c>
      <c r="H34">
        <v>348</v>
      </c>
      <c r="I34" s="4">
        <f>G34-H34</f>
        <v>175</v>
      </c>
      <c r="J34">
        <v>848</v>
      </c>
      <c r="K34">
        <v>4504</v>
      </c>
      <c r="L34" s="4">
        <f>J34+K34</f>
        <v>5352</v>
      </c>
      <c r="M34">
        <v>2689</v>
      </c>
      <c r="N34">
        <v>1957</v>
      </c>
      <c r="O34" s="4">
        <f>M34+N34</f>
        <v>4646</v>
      </c>
      <c r="P34" s="4">
        <f>L34-O34</f>
        <v>706</v>
      </c>
    </row>
    <row r="35" spans="1:16" ht="12.75">
      <c r="A35">
        <v>34</v>
      </c>
      <c r="B35" s="3" t="s">
        <v>82</v>
      </c>
      <c r="C35" t="s">
        <v>83</v>
      </c>
      <c r="D35">
        <v>9</v>
      </c>
      <c r="E35">
        <v>7</v>
      </c>
      <c r="F35">
        <v>0</v>
      </c>
      <c r="G35">
        <v>388</v>
      </c>
      <c r="H35">
        <v>338</v>
      </c>
      <c r="I35" s="4">
        <f>G35-H35</f>
        <v>50</v>
      </c>
      <c r="J35">
        <v>1146</v>
      </c>
      <c r="K35">
        <v>3786</v>
      </c>
      <c r="L35" s="4">
        <f>J35+K35</f>
        <v>4932</v>
      </c>
      <c r="M35">
        <v>1722</v>
      </c>
      <c r="N35">
        <v>2425</v>
      </c>
      <c r="O35" s="4">
        <f>M35+N35</f>
        <v>4147</v>
      </c>
      <c r="P35" s="4">
        <f>L35-O35</f>
        <v>785</v>
      </c>
    </row>
    <row r="36" spans="1:16" ht="12.75">
      <c r="A36">
        <v>35</v>
      </c>
      <c r="B36" s="3" t="s">
        <v>84</v>
      </c>
      <c r="C36" t="s">
        <v>85</v>
      </c>
      <c r="D36">
        <v>2</v>
      </c>
      <c r="E36">
        <v>14</v>
      </c>
      <c r="F36">
        <v>0</v>
      </c>
      <c r="G36">
        <v>213</v>
      </c>
      <c r="H36">
        <v>509</v>
      </c>
      <c r="I36" s="4">
        <f>G36-H36</f>
        <v>-296</v>
      </c>
      <c r="J36">
        <v>2612</v>
      </c>
      <c r="K36">
        <v>770</v>
      </c>
      <c r="L36" s="4">
        <f>J36+K36</f>
        <v>3382</v>
      </c>
      <c r="M36">
        <v>1904</v>
      </c>
      <c r="N36">
        <v>2618</v>
      </c>
      <c r="O36" s="4">
        <f>M36+N36</f>
        <v>4522</v>
      </c>
      <c r="P36" s="4">
        <f>L36-O36</f>
        <v>-1140</v>
      </c>
    </row>
    <row r="37" spans="1:16" ht="12.75">
      <c r="A37">
        <v>36</v>
      </c>
      <c r="B37" s="3" t="s">
        <v>86</v>
      </c>
      <c r="C37" t="s">
        <v>87</v>
      </c>
      <c r="D37">
        <v>14</v>
      </c>
      <c r="E37">
        <v>2</v>
      </c>
      <c r="F37">
        <v>0</v>
      </c>
      <c r="G37">
        <v>561</v>
      </c>
      <c r="H37">
        <v>324</v>
      </c>
      <c r="I37" s="4">
        <f>G37-H37</f>
        <v>237</v>
      </c>
      <c r="J37">
        <v>1052</v>
      </c>
      <c r="K37">
        <v>4387</v>
      </c>
      <c r="L37" s="4">
        <f>J37+K37</f>
        <v>5439</v>
      </c>
      <c r="M37">
        <v>2457</v>
      </c>
      <c r="N37">
        <v>2260</v>
      </c>
      <c r="O37" s="4">
        <f>M37+N37</f>
        <v>4717</v>
      </c>
      <c r="P37" s="4">
        <f>L37-O37</f>
        <v>722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901"/>
  <sheetViews>
    <sheetView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B2" sqref="B2"/>
    </sheetView>
  </sheetViews>
  <sheetFormatPr defaultColWidth="9.140625" defaultRowHeight="12.75"/>
  <cols>
    <col min="1" max="1" width="7.00390625" style="0" customWidth="1"/>
    <col min="2" max="2" width="19.8515625" style="0" customWidth="1"/>
    <col min="3" max="3" width="8.7109375" style="0" customWidth="1"/>
    <col min="4" max="4" width="20.00390625" style="0" customWidth="1"/>
    <col min="5" max="5" width="15.7109375" style="0" customWidth="1"/>
    <col min="6" max="6" width="14.7109375" style="0" customWidth="1"/>
    <col min="7" max="7" width="10.00390625" style="0" customWidth="1"/>
    <col min="8" max="8" width="9.421875" style="0" customWidth="1"/>
    <col min="9" max="9" width="11.00390625" style="0" customWidth="1"/>
    <col min="10" max="10" width="10.28125" style="0" customWidth="1"/>
    <col min="11" max="11" width="13.7109375" style="0" customWidth="1"/>
    <col min="12" max="12" width="16.140625" style="0" customWidth="1"/>
    <col min="13" max="13" width="10.7109375" style="0" customWidth="1"/>
    <col min="14" max="14" width="14.140625" style="5" customWidth="1"/>
    <col min="15" max="15" width="9.8515625" style="0" customWidth="1"/>
    <col min="16" max="16" width="13.28125" style="0" customWidth="1"/>
    <col min="17" max="18" width="8.7109375" style="0" customWidth="1"/>
    <col min="19" max="19" width="13.00390625" style="0" customWidth="1"/>
    <col min="20" max="20" width="15.57421875" style="0" customWidth="1"/>
    <col min="21" max="21" width="14.00390625" style="0" customWidth="1"/>
    <col min="22" max="23" width="10.421875" style="0" customWidth="1"/>
    <col min="24" max="24" width="7.8515625" style="0" customWidth="1"/>
    <col min="25" max="25" width="14.00390625" style="0" customWidth="1"/>
    <col min="26" max="27" width="10.421875" style="0" customWidth="1"/>
    <col min="28" max="28" width="7.8515625" style="0" customWidth="1"/>
    <col min="29" max="29" width="8.00390625" style="0" customWidth="1"/>
    <col min="30" max="30" width="8.8515625" style="0" customWidth="1"/>
    <col min="31" max="31" width="8.7109375" style="0" customWidth="1"/>
    <col min="32" max="32" width="10.57421875" style="0" customWidth="1"/>
    <col min="33" max="33" width="14.00390625" style="0" customWidth="1"/>
    <col min="34" max="34" width="5.57421875" style="0" customWidth="1"/>
    <col min="35" max="35" width="8.140625" style="0" customWidth="1"/>
    <col min="36" max="36" width="14.140625" style="0" customWidth="1"/>
    <col min="37" max="37" width="5.7109375" style="0" customWidth="1"/>
    <col min="38" max="38" width="7.28125" style="0" customWidth="1"/>
    <col min="39" max="39" width="8.28125" style="0" customWidth="1"/>
    <col min="40" max="40" width="10.57421875" style="0" customWidth="1"/>
    <col min="41" max="41" width="14.140625" style="0" customWidth="1"/>
    <col min="42" max="16384" width="8.7109375" style="0" customWidth="1"/>
  </cols>
  <sheetData>
    <row r="1" spans="1:41" ht="12.75">
      <c r="A1" s="6" t="s">
        <v>0</v>
      </c>
      <c r="B1" s="2" t="s">
        <v>1</v>
      </c>
      <c r="C1" s="2" t="s">
        <v>88</v>
      </c>
      <c r="D1" s="2" t="s">
        <v>89</v>
      </c>
      <c r="E1" s="7" t="s">
        <v>90</v>
      </c>
      <c r="F1" s="7" t="s">
        <v>91</v>
      </c>
      <c r="G1" s="8" t="s">
        <v>92</v>
      </c>
      <c r="H1" s="7" t="s">
        <v>93</v>
      </c>
      <c r="I1" s="7" t="s">
        <v>94</v>
      </c>
      <c r="J1" s="7" t="s">
        <v>95</v>
      </c>
      <c r="K1" s="8" t="s">
        <v>96</v>
      </c>
      <c r="L1" s="9" t="s">
        <v>97</v>
      </c>
      <c r="M1" s="9" t="s">
        <v>98</v>
      </c>
      <c r="N1" s="10" t="s">
        <v>99</v>
      </c>
      <c r="O1" s="9" t="s">
        <v>100</v>
      </c>
      <c r="P1" s="11" t="s">
        <v>101</v>
      </c>
      <c r="Q1" s="11" t="s">
        <v>102</v>
      </c>
      <c r="R1" s="11" t="s">
        <v>103</v>
      </c>
      <c r="S1" s="11" t="s">
        <v>104</v>
      </c>
      <c r="T1" s="12" t="s">
        <v>105</v>
      </c>
      <c r="U1" s="13" t="s">
        <v>106</v>
      </c>
      <c r="V1" s="13" t="s">
        <v>107</v>
      </c>
      <c r="W1" s="14" t="s">
        <v>108</v>
      </c>
      <c r="X1" s="13" t="s">
        <v>109</v>
      </c>
      <c r="Y1" s="15" t="s">
        <v>110</v>
      </c>
      <c r="Z1" s="15" t="s">
        <v>111</v>
      </c>
      <c r="AA1" s="16" t="s">
        <v>112</v>
      </c>
      <c r="AB1" s="15" t="s">
        <v>113</v>
      </c>
      <c r="AC1" s="17" t="s">
        <v>114</v>
      </c>
      <c r="AD1" s="17" t="s">
        <v>115</v>
      </c>
      <c r="AE1" s="17" t="s">
        <v>116</v>
      </c>
      <c r="AF1" s="17" t="s">
        <v>117</v>
      </c>
      <c r="AG1" s="18" t="s">
        <v>118</v>
      </c>
      <c r="AH1" s="18" t="s">
        <v>119</v>
      </c>
      <c r="AI1" s="19" t="s">
        <v>120</v>
      </c>
      <c r="AJ1" s="18" t="s">
        <v>121</v>
      </c>
      <c r="AK1" s="18" t="s">
        <v>122</v>
      </c>
      <c r="AL1" s="19" t="s">
        <v>123</v>
      </c>
      <c r="AM1" s="20" t="s">
        <v>124</v>
      </c>
      <c r="AN1" s="20" t="s">
        <v>125</v>
      </c>
      <c r="AO1" s="21" t="s">
        <v>126</v>
      </c>
    </row>
    <row r="2" spans="1:15" ht="12.75">
      <c r="A2">
        <v>1</v>
      </c>
      <c r="B2" t="s">
        <v>127</v>
      </c>
      <c r="C2" t="s">
        <v>128</v>
      </c>
      <c r="D2" t="s">
        <v>129</v>
      </c>
      <c r="E2">
        <v>165</v>
      </c>
      <c r="F2">
        <v>93</v>
      </c>
      <c r="G2" s="22">
        <f>F2/E2</f>
        <v>0.5636363636363636</v>
      </c>
      <c r="H2">
        <v>18</v>
      </c>
      <c r="I2">
        <v>8</v>
      </c>
      <c r="J2">
        <v>2793</v>
      </c>
      <c r="K2" s="23">
        <f>J2/F2</f>
        <v>30.032258064516128</v>
      </c>
      <c r="L2">
        <v>1</v>
      </c>
      <c r="M2">
        <v>7</v>
      </c>
      <c r="N2" s="24">
        <f>M2/L2</f>
        <v>7</v>
      </c>
      <c r="O2">
        <v>0</v>
      </c>
    </row>
    <row r="3" spans="1:15" ht="12.75">
      <c r="A3">
        <v>2</v>
      </c>
      <c r="B3" t="s">
        <v>127</v>
      </c>
      <c r="C3" t="s">
        <v>130</v>
      </c>
      <c r="D3" t="s">
        <v>131</v>
      </c>
      <c r="E3">
        <v>35</v>
      </c>
      <c r="F3">
        <v>16</v>
      </c>
      <c r="G3" s="22">
        <f>F3/E3</f>
        <v>0.45714285714285713</v>
      </c>
      <c r="H3">
        <v>7</v>
      </c>
      <c r="I3">
        <v>2</v>
      </c>
      <c r="J3">
        <v>485</v>
      </c>
      <c r="K3" s="23">
        <f>J3/F3</f>
        <v>30.3125</v>
      </c>
      <c r="L3">
        <v>0</v>
      </c>
      <c r="M3">
        <v>0</v>
      </c>
      <c r="N3" s="24">
        <v>0</v>
      </c>
      <c r="O3">
        <v>0</v>
      </c>
    </row>
    <row r="4" spans="1:28" ht="12.75">
      <c r="A4">
        <v>3</v>
      </c>
      <c r="B4" t="s">
        <v>127</v>
      </c>
      <c r="C4" t="s">
        <v>132</v>
      </c>
      <c r="D4" t="s">
        <v>133</v>
      </c>
      <c r="L4">
        <v>234</v>
      </c>
      <c r="M4">
        <v>2633</v>
      </c>
      <c r="N4" s="24">
        <f>M4/L4</f>
        <v>11.252136752136753</v>
      </c>
      <c r="O4">
        <v>41</v>
      </c>
      <c r="P4">
        <v>41</v>
      </c>
      <c r="Q4">
        <v>11</v>
      </c>
      <c r="R4">
        <v>1410</v>
      </c>
      <c r="S4" s="23">
        <f>R4/P4</f>
        <v>34.390243902439025</v>
      </c>
      <c r="T4" s="25">
        <f>O4+Q4</f>
        <v>52</v>
      </c>
      <c r="U4">
        <v>0</v>
      </c>
      <c r="V4">
        <v>0</v>
      </c>
      <c r="W4" s="23">
        <v>0</v>
      </c>
      <c r="X4">
        <v>0</v>
      </c>
      <c r="Y4">
        <v>0</v>
      </c>
      <c r="Z4">
        <v>0</v>
      </c>
      <c r="AA4" s="26">
        <v>0</v>
      </c>
      <c r="AB4">
        <v>0</v>
      </c>
    </row>
    <row r="5" spans="1:28" ht="12.75">
      <c r="A5">
        <v>4</v>
      </c>
      <c r="B5" t="s">
        <v>127</v>
      </c>
      <c r="C5" t="s">
        <v>134</v>
      </c>
      <c r="D5" t="s">
        <v>135</v>
      </c>
      <c r="L5">
        <v>0</v>
      </c>
      <c r="M5">
        <v>0</v>
      </c>
      <c r="N5" s="24">
        <v>0</v>
      </c>
      <c r="O5">
        <v>0</v>
      </c>
      <c r="P5">
        <v>8</v>
      </c>
      <c r="Q5">
        <v>0</v>
      </c>
      <c r="R5">
        <v>47</v>
      </c>
      <c r="S5" s="23">
        <f>R5/P5</f>
        <v>5.875</v>
      </c>
      <c r="T5" s="25">
        <f>O5+Q5</f>
        <v>0</v>
      </c>
      <c r="U5">
        <v>0</v>
      </c>
      <c r="V5">
        <v>0</v>
      </c>
      <c r="W5" s="23">
        <v>0</v>
      </c>
      <c r="X5">
        <v>0</v>
      </c>
      <c r="Y5">
        <v>0</v>
      </c>
      <c r="Z5">
        <v>0</v>
      </c>
      <c r="AA5" s="26">
        <v>0</v>
      </c>
      <c r="AB5">
        <v>0</v>
      </c>
    </row>
    <row r="6" spans="1:28" ht="12.75">
      <c r="A6">
        <v>5</v>
      </c>
      <c r="B6" t="s">
        <v>127</v>
      </c>
      <c r="C6" t="s">
        <v>136</v>
      </c>
      <c r="D6" t="s">
        <v>137</v>
      </c>
      <c r="L6">
        <v>0</v>
      </c>
      <c r="M6">
        <v>0</v>
      </c>
      <c r="N6" s="24">
        <v>0</v>
      </c>
      <c r="O6">
        <v>0</v>
      </c>
      <c r="P6">
        <v>0</v>
      </c>
      <c r="Q6">
        <v>0</v>
      </c>
      <c r="R6">
        <v>0</v>
      </c>
      <c r="S6" s="23">
        <v>0</v>
      </c>
      <c r="T6" s="25">
        <f>O6+Q6</f>
        <v>0</v>
      </c>
      <c r="U6">
        <v>47</v>
      </c>
      <c r="V6">
        <v>785</v>
      </c>
      <c r="W6" s="23">
        <f>V6/U6</f>
        <v>16.70212765957447</v>
      </c>
      <c r="X6">
        <v>0</v>
      </c>
      <c r="Y6">
        <v>14</v>
      </c>
      <c r="Z6">
        <v>135</v>
      </c>
      <c r="AA6" s="26">
        <f>Z6/Y6</f>
        <v>9.642857142857142</v>
      </c>
      <c r="AB6">
        <v>0</v>
      </c>
    </row>
    <row r="7" spans="1:28" ht="12.75">
      <c r="A7">
        <v>6</v>
      </c>
      <c r="B7" t="s">
        <v>127</v>
      </c>
      <c r="C7" t="s">
        <v>138</v>
      </c>
      <c r="D7" t="s">
        <v>139</v>
      </c>
      <c r="L7">
        <v>0</v>
      </c>
      <c r="M7">
        <v>0</v>
      </c>
      <c r="N7" s="24">
        <v>0</v>
      </c>
      <c r="O7">
        <v>0</v>
      </c>
      <c r="P7">
        <v>0</v>
      </c>
      <c r="Q7">
        <v>0</v>
      </c>
      <c r="R7">
        <v>0</v>
      </c>
      <c r="S7" s="23">
        <v>0</v>
      </c>
      <c r="T7" s="25">
        <f>O7+Q7</f>
        <v>0</v>
      </c>
      <c r="U7">
        <v>25</v>
      </c>
      <c r="V7">
        <v>245</v>
      </c>
      <c r="W7" s="23">
        <f>V7/U7</f>
        <v>9.8</v>
      </c>
      <c r="X7">
        <v>0</v>
      </c>
      <c r="Y7">
        <v>3</v>
      </c>
      <c r="Z7">
        <v>56</v>
      </c>
      <c r="AA7" s="26">
        <f>Z7/Y7</f>
        <v>18.666666666666668</v>
      </c>
      <c r="AB7">
        <v>0</v>
      </c>
    </row>
    <row r="8" spans="1:28" ht="12.75">
      <c r="A8">
        <v>7</v>
      </c>
      <c r="B8" t="s">
        <v>127</v>
      </c>
      <c r="C8" t="s">
        <v>140</v>
      </c>
      <c r="D8" t="s">
        <v>141</v>
      </c>
      <c r="L8">
        <v>7</v>
      </c>
      <c r="M8">
        <v>0</v>
      </c>
      <c r="N8" s="24">
        <f>M8/L8</f>
        <v>0</v>
      </c>
      <c r="O8">
        <v>0</v>
      </c>
      <c r="P8">
        <v>28</v>
      </c>
      <c r="Q8">
        <v>4</v>
      </c>
      <c r="R8">
        <v>769</v>
      </c>
      <c r="S8" s="23">
        <f>R8/P8</f>
        <v>27.464285714285715</v>
      </c>
      <c r="T8" s="25">
        <f>O8+Q8</f>
        <v>4</v>
      </c>
      <c r="U8">
        <v>0</v>
      </c>
      <c r="V8">
        <v>0</v>
      </c>
      <c r="W8" s="23">
        <v>0</v>
      </c>
      <c r="X8">
        <v>0</v>
      </c>
      <c r="Y8">
        <v>0</v>
      </c>
      <c r="Z8">
        <v>0</v>
      </c>
      <c r="AA8" s="26">
        <v>0</v>
      </c>
      <c r="AB8">
        <v>0</v>
      </c>
    </row>
    <row r="9" spans="1:28" ht="12.75">
      <c r="A9">
        <v>8</v>
      </c>
      <c r="B9" t="s">
        <v>127</v>
      </c>
      <c r="C9" t="s">
        <v>142</v>
      </c>
      <c r="D9" t="s">
        <v>143</v>
      </c>
      <c r="L9">
        <v>0</v>
      </c>
      <c r="M9">
        <v>0</v>
      </c>
      <c r="N9" s="24">
        <v>0</v>
      </c>
      <c r="O9">
        <v>0</v>
      </c>
      <c r="P9">
        <v>32</v>
      </c>
      <c r="Q9">
        <v>10</v>
      </c>
      <c r="R9">
        <v>1052</v>
      </c>
      <c r="S9" s="23">
        <f>R9/P9</f>
        <v>32.875</v>
      </c>
      <c r="T9" s="25">
        <f>O9+Q9</f>
        <v>10</v>
      </c>
      <c r="U9">
        <v>0</v>
      </c>
      <c r="V9">
        <v>0</v>
      </c>
      <c r="W9" s="23">
        <v>0</v>
      </c>
      <c r="X9">
        <v>0</v>
      </c>
      <c r="Y9">
        <v>0</v>
      </c>
      <c r="Z9">
        <v>0</v>
      </c>
      <c r="AA9" s="26">
        <v>0</v>
      </c>
      <c r="AB9">
        <v>0</v>
      </c>
    </row>
    <row r="10" spans="1:28" ht="12.75">
      <c r="A10">
        <v>9</v>
      </c>
      <c r="B10" t="s">
        <v>127</v>
      </c>
      <c r="C10" t="s">
        <v>144</v>
      </c>
      <c r="D10" t="s">
        <v>145</v>
      </c>
      <c r="L10">
        <v>0</v>
      </c>
      <c r="M10">
        <v>0</v>
      </c>
      <c r="N10" s="24">
        <v>0</v>
      </c>
      <c r="O10">
        <v>0</v>
      </c>
      <c r="P10">
        <v>0</v>
      </c>
      <c r="Q10">
        <v>0</v>
      </c>
      <c r="R10">
        <v>0</v>
      </c>
      <c r="S10" s="23">
        <v>0</v>
      </c>
      <c r="T10" s="25">
        <f>O10+Q10</f>
        <v>0</v>
      </c>
      <c r="U10">
        <v>2</v>
      </c>
      <c r="V10">
        <v>27</v>
      </c>
      <c r="W10" s="23">
        <f>V10/U10</f>
        <v>13.5</v>
      </c>
      <c r="X10">
        <v>0</v>
      </c>
      <c r="Y10">
        <v>0</v>
      </c>
      <c r="Z10">
        <v>0</v>
      </c>
      <c r="AA10" s="26">
        <v>0</v>
      </c>
      <c r="AB10">
        <v>0</v>
      </c>
    </row>
    <row r="11" spans="1:28" ht="12.75">
      <c r="A11">
        <v>10</v>
      </c>
      <c r="B11" t="s">
        <v>127</v>
      </c>
      <c r="C11" t="s">
        <v>146</v>
      </c>
      <c r="D11" t="s">
        <v>147</v>
      </c>
      <c r="L11">
        <v>0</v>
      </c>
      <c r="M11">
        <v>0</v>
      </c>
      <c r="N11" s="24">
        <v>0</v>
      </c>
      <c r="O11">
        <v>0</v>
      </c>
      <c r="P11">
        <v>0</v>
      </c>
      <c r="Q11">
        <v>0</v>
      </c>
      <c r="R11">
        <v>0</v>
      </c>
      <c r="S11" s="23">
        <v>0</v>
      </c>
      <c r="T11" s="25">
        <f>O11+Q11</f>
        <v>0</v>
      </c>
      <c r="U11">
        <v>0</v>
      </c>
      <c r="V11">
        <v>0</v>
      </c>
      <c r="W11" s="23">
        <v>0</v>
      </c>
      <c r="X11">
        <v>0</v>
      </c>
      <c r="Y11">
        <v>0</v>
      </c>
      <c r="Z11">
        <v>0</v>
      </c>
      <c r="AA11" s="26">
        <v>0</v>
      </c>
      <c r="AB11">
        <v>0</v>
      </c>
    </row>
    <row r="12" spans="1:28" ht="12.75">
      <c r="A12">
        <v>11</v>
      </c>
      <c r="B12" t="s">
        <v>127</v>
      </c>
      <c r="C12" t="s">
        <v>148</v>
      </c>
      <c r="D12" t="s">
        <v>149</v>
      </c>
      <c r="L12">
        <v>0</v>
      </c>
      <c r="M12">
        <v>0</v>
      </c>
      <c r="N12" s="24">
        <v>0</v>
      </c>
      <c r="O12">
        <v>0</v>
      </c>
      <c r="P12">
        <v>0</v>
      </c>
      <c r="Q12">
        <v>0</v>
      </c>
      <c r="R12">
        <v>0</v>
      </c>
      <c r="S12" s="23">
        <v>0</v>
      </c>
      <c r="T12" s="25">
        <f>O12+Q12</f>
        <v>0</v>
      </c>
      <c r="U12">
        <v>0</v>
      </c>
      <c r="V12">
        <v>0</v>
      </c>
      <c r="W12" s="23">
        <v>0</v>
      </c>
      <c r="X12">
        <v>0</v>
      </c>
      <c r="Y12">
        <v>0</v>
      </c>
      <c r="Z12">
        <v>0</v>
      </c>
      <c r="AA12" s="26">
        <v>0</v>
      </c>
      <c r="AB12">
        <v>0</v>
      </c>
    </row>
    <row r="13" spans="1:28" ht="12.75">
      <c r="A13">
        <v>12</v>
      </c>
      <c r="B13" t="s">
        <v>127</v>
      </c>
      <c r="C13" t="s">
        <v>150</v>
      </c>
      <c r="D13" t="s">
        <v>151</v>
      </c>
      <c r="L13">
        <v>0</v>
      </c>
      <c r="M13">
        <v>0</v>
      </c>
      <c r="N13" s="24">
        <v>0</v>
      </c>
      <c r="O13">
        <v>0</v>
      </c>
      <c r="P13">
        <v>0</v>
      </c>
      <c r="Q13">
        <v>0</v>
      </c>
      <c r="R13">
        <v>0</v>
      </c>
      <c r="S13" s="23">
        <v>0</v>
      </c>
      <c r="T13" s="25">
        <f>O13+Q13</f>
        <v>0</v>
      </c>
      <c r="U13">
        <v>0</v>
      </c>
      <c r="V13">
        <v>0</v>
      </c>
      <c r="W13" s="23">
        <v>0</v>
      </c>
      <c r="X13">
        <v>0</v>
      </c>
      <c r="Y13">
        <v>0</v>
      </c>
      <c r="Z13">
        <v>0</v>
      </c>
      <c r="AA13" s="26">
        <v>0</v>
      </c>
      <c r="AB13">
        <v>0</v>
      </c>
    </row>
    <row r="14" spans="1:32" ht="12.75">
      <c r="A14">
        <v>13</v>
      </c>
      <c r="B14" t="s">
        <v>127</v>
      </c>
      <c r="C14" t="s">
        <v>152</v>
      </c>
      <c r="D14" t="s">
        <v>153</v>
      </c>
      <c r="N14" s="24"/>
      <c r="S14" s="23"/>
      <c r="W14" s="23"/>
      <c r="AA14" s="26"/>
      <c r="AC14">
        <v>6</v>
      </c>
      <c r="AD14">
        <v>0</v>
      </c>
      <c r="AE14">
        <v>0</v>
      </c>
      <c r="AF14">
        <v>0</v>
      </c>
    </row>
    <row r="15" spans="1:32" ht="12.75">
      <c r="A15">
        <v>14</v>
      </c>
      <c r="B15" t="s">
        <v>127</v>
      </c>
      <c r="C15" t="s">
        <v>154</v>
      </c>
      <c r="D15" t="s">
        <v>155</v>
      </c>
      <c r="N15" s="24"/>
      <c r="S15" s="23"/>
      <c r="W15" s="23"/>
      <c r="AA15" s="26"/>
      <c r="AC15">
        <v>5</v>
      </c>
      <c r="AD15">
        <v>0</v>
      </c>
      <c r="AE15">
        <v>0</v>
      </c>
      <c r="AF15">
        <v>0</v>
      </c>
    </row>
    <row r="16" spans="1:32" ht="12.75">
      <c r="A16">
        <v>15</v>
      </c>
      <c r="B16" t="s">
        <v>127</v>
      </c>
      <c r="C16" t="s">
        <v>156</v>
      </c>
      <c r="D16" t="s">
        <v>157</v>
      </c>
      <c r="N16" s="24"/>
      <c r="S16" s="23"/>
      <c r="W16" s="23"/>
      <c r="AA16" s="26"/>
      <c r="AC16">
        <v>6</v>
      </c>
      <c r="AD16">
        <v>0</v>
      </c>
      <c r="AE16">
        <v>0</v>
      </c>
      <c r="AF16">
        <v>0</v>
      </c>
    </row>
    <row r="17" spans="1:32" ht="12.75">
      <c r="A17">
        <v>16</v>
      </c>
      <c r="B17" t="s">
        <v>127</v>
      </c>
      <c r="C17" t="s">
        <v>158</v>
      </c>
      <c r="D17" t="s">
        <v>159</v>
      </c>
      <c r="N17" s="24"/>
      <c r="S17" s="23"/>
      <c r="W17" s="23"/>
      <c r="AA17" s="26"/>
      <c r="AC17">
        <v>5</v>
      </c>
      <c r="AD17">
        <v>0</v>
      </c>
      <c r="AE17">
        <v>0</v>
      </c>
      <c r="AF17">
        <v>0</v>
      </c>
    </row>
    <row r="18" spans="1:32" ht="12.75">
      <c r="A18">
        <v>17</v>
      </c>
      <c r="B18" t="s">
        <v>127</v>
      </c>
      <c r="C18" t="s">
        <v>160</v>
      </c>
      <c r="D18" t="s">
        <v>161</v>
      </c>
      <c r="N18" s="24"/>
      <c r="S18" s="23"/>
      <c r="W18" s="23"/>
      <c r="AA18" s="26"/>
      <c r="AC18">
        <v>11</v>
      </c>
      <c r="AD18">
        <v>0</v>
      </c>
      <c r="AE18">
        <v>0</v>
      </c>
      <c r="AF18">
        <v>0</v>
      </c>
    </row>
    <row r="19" spans="1:32" ht="12.75">
      <c r="A19">
        <v>18</v>
      </c>
      <c r="B19" t="s">
        <v>127</v>
      </c>
      <c r="C19" t="s">
        <v>162</v>
      </c>
      <c r="D19" t="s">
        <v>163</v>
      </c>
      <c r="N19" s="24"/>
      <c r="S19" s="23"/>
      <c r="W19" s="23"/>
      <c r="AA19" s="26"/>
      <c r="AC19">
        <v>32</v>
      </c>
      <c r="AD19">
        <v>0</v>
      </c>
      <c r="AE19">
        <v>0</v>
      </c>
      <c r="AF19">
        <v>0</v>
      </c>
    </row>
    <row r="20" spans="1:32" ht="12.75">
      <c r="A20">
        <v>19</v>
      </c>
      <c r="B20" t="s">
        <v>127</v>
      </c>
      <c r="C20" t="s">
        <v>164</v>
      </c>
      <c r="D20" t="s">
        <v>165</v>
      </c>
      <c r="N20" s="24"/>
      <c r="S20" s="23"/>
      <c r="W20" s="23"/>
      <c r="AA20" s="26"/>
      <c r="AC20">
        <v>5</v>
      </c>
      <c r="AD20">
        <v>0</v>
      </c>
      <c r="AE20">
        <v>0</v>
      </c>
      <c r="AF20">
        <v>0</v>
      </c>
    </row>
    <row r="21" spans="1:32" ht="12.75">
      <c r="A21">
        <v>20</v>
      </c>
      <c r="B21" t="s">
        <v>127</v>
      </c>
      <c r="C21" t="s">
        <v>166</v>
      </c>
      <c r="D21" t="s">
        <v>167</v>
      </c>
      <c r="N21" s="24"/>
      <c r="S21" s="23"/>
      <c r="W21" s="23"/>
      <c r="AA21" s="26"/>
      <c r="AC21">
        <v>0</v>
      </c>
      <c r="AD21">
        <v>3</v>
      </c>
      <c r="AE21">
        <v>1</v>
      </c>
      <c r="AF21">
        <v>2</v>
      </c>
    </row>
    <row r="22" spans="1:32" ht="12.75">
      <c r="A22">
        <v>21</v>
      </c>
      <c r="B22" t="s">
        <v>127</v>
      </c>
      <c r="C22" t="s">
        <v>168</v>
      </c>
      <c r="D22" t="s">
        <v>169</v>
      </c>
      <c r="N22" s="24"/>
      <c r="S22" s="23"/>
      <c r="W22" s="23"/>
      <c r="AA22" s="26"/>
      <c r="AC22">
        <v>1</v>
      </c>
      <c r="AD22">
        <v>4</v>
      </c>
      <c r="AE22">
        <v>0</v>
      </c>
      <c r="AF22">
        <v>11</v>
      </c>
    </row>
    <row r="23" spans="1:32" ht="12.75">
      <c r="A23">
        <v>22</v>
      </c>
      <c r="B23" t="s">
        <v>127</v>
      </c>
      <c r="C23" t="s">
        <v>170</v>
      </c>
      <c r="D23" t="s">
        <v>171</v>
      </c>
      <c r="N23" s="24"/>
      <c r="S23" s="23"/>
      <c r="W23" s="23"/>
      <c r="AA23" s="26"/>
      <c r="AC23">
        <v>0</v>
      </c>
      <c r="AD23">
        <v>2</v>
      </c>
      <c r="AE23">
        <v>0</v>
      </c>
      <c r="AF23">
        <v>0</v>
      </c>
    </row>
    <row r="24" spans="1:32" ht="12.75">
      <c r="A24">
        <v>23</v>
      </c>
      <c r="B24" t="s">
        <v>127</v>
      </c>
      <c r="C24" t="s">
        <v>172</v>
      </c>
      <c r="D24" t="s">
        <v>173</v>
      </c>
      <c r="N24" s="24"/>
      <c r="S24" s="23"/>
      <c r="W24" s="23"/>
      <c r="AA24" s="26"/>
      <c r="AC24">
        <v>0</v>
      </c>
      <c r="AD24">
        <v>5</v>
      </c>
      <c r="AE24">
        <v>0</v>
      </c>
      <c r="AF24">
        <v>33</v>
      </c>
    </row>
    <row r="25" spans="1:38" ht="12.75">
      <c r="A25">
        <v>24</v>
      </c>
      <c r="B25" t="s">
        <v>127</v>
      </c>
      <c r="C25" t="s">
        <v>174</v>
      </c>
      <c r="D25" t="s">
        <v>175</v>
      </c>
      <c r="N25" s="24"/>
      <c r="S25" s="23"/>
      <c r="W25" s="23"/>
      <c r="AA25" s="26"/>
      <c r="AG25">
        <v>69</v>
      </c>
      <c r="AH25">
        <v>45</v>
      </c>
      <c r="AI25" s="22">
        <f>AH25/AG25</f>
        <v>0.6521739130434783</v>
      </c>
      <c r="AJ25">
        <v>13</v>
      </c>
      <c r="AK25">
        <v>7</v>
      </c>
      <c r="AL25" s="22">
        <f>AK25/AJ25</f>
        <v>0.5384615384615384</v>
      </c>
    </row>
    <row r="26" spans="1:41" ht="12.75">
      <c r="A26">
        <v>25</v>
      </c>
      <c r="B26" t="s">
        <v>127</v>
      </c>
      <c r="C26" t="s">
        <v>176</v>
      </c>
      <c r="D26" t="s">
        <v>177</v>
      </c>
      <c r="N26" s="24"/>
      <c r="S26" s="23"/>
      <c r="W26" s="23"/>
      <c r="AA26" s="26"/>
      <c r="AI26" s="22"/>
      <c r="AL26" s="22"/>
      <c r="AM26">
        <v>18</v>
      </c>
      <c r="AN26">
        <v>1003</v>
      </c>
      <c r="AO26" s="23">
        <f>AN26/AM26</f>
        <v>55.72222222222222</v>
      </c>
    </row>
    <row r="27" spans="1:41" ht="12.75">
      <c r="A27">
        <v>26</v>
      </c>
      <c r="B27" t="s">
        <v>178</v>
      </c>
      <c r="C27" t="s">
        <v>128</v>
      </c>
      <c r="D27" t="s">
        <v>179</v>
      </c>
      <c r="E27">
        <v>118</v>
      </c>
      <c r="F27">
        <v>65</v>
      </c>
      <c r="G27" s="22">
        <f>F27/E27</f>
        <v>0.5508474576271186</v>
      </c>
      <c r="H27">
        <v>14</v>
      </c>
      <c r="I27">
        <v>4</v>
      </c>
      <c r="J27">
        <v>1728</v>
      </c>
      <c r="K27" s="23">
        <f>J27/F27</f>
        <v>26.584615384615386</v>
      </c>
      <c r="L27">
        <v>3</v>
      </c>
      <c r="M27">
        <v>62</v>
      </c>
      <c r="N27" s="24">
        <f>M27/L27</f>
        <v>20.666666666666668</v>
      </c>
      <c r="O27">
        <v>0</v>
      </c>
      <c r="S27" s="23"/>
      <c r="W27" s="23"/>
      <c r="AA27" s="26"/>
      <c r="AI27" s="22"/>
      <c r="AL27" s="22"/>
      <c r="AO27" s="23"/>
    </row>
    <row r="28" spans="1:41" ht="12.75">
      <c r="A28">
        <v>27</v>
      </c>
      <c r="B28" t="s">
        <v>178</v>
      </c>
      <c r="C28" t="s">
        <v>130</v>
      </c>
      <c r="D28" t="s">
        <v>180</v>
      </c>
      <c r="E28">
        <v>0</v>
      </c>
      <c r="F28">
        <v>0</v>
      </c>
      <c r="G28" s="22">
        <v>0</v>
      </c>
      <c r="H28">
        <v>0</v>
      </c>
      <c r="I28">
        <v>0</v>
      </c>
      <c r="J28">
        <v>0</v>
      </c>
      <c r="K28" s="23">
        <v>0</v>
      </c>
      <c r="L28">
        <v>0</v>
      </c>
      <c r="M28">
        <v>0</v>
      </c>
      <c r="N28" s="24">
        <v>0</v>
      </c>
      <c r="O28">
        <v>0</v>
      </c>
      <c r="S28" s="23"/>
      <c r="W28" s="23"/>
      <c r="AA28" s="26"/>
      <c r="AI28" s="22"/>
      <c r="AL28" s="22"/>
      <c r="AO28" s="23"/>
    </row>
    <row r="29" spans="1:41" ht="12.75">
      <c r="A29">
        <v>28</v>
      </c>
      <c r="B29" t="s">
        <v>178</v>
      </c>
      <c r="C29" t="s">
        <v>132</v>
      </c>
      <c r="D29" t="s">
        <v>181</v>
      </c>
      <c r="L29">
        <v>240</v>
      </c>
      <c r="M29">
        <v>1878</v>
      </c>
      <c r="N29" s="24">
        <f>M29/L29</f>
        <v>7.825</v>
      </c>
      <c r="O29">
        <v>15</v>
      </c>
      <c r="P29">
        <v>14</v>
      </c>
      <c r="Q29">
        <v>3</v>
      </c>
      <c r="R29">
        <v>421</v>
      </c>
      <c r="S29" s="23">
        <f>R29/P29</f>
        <v>30.071428571428573</v>
      </c>
      <c r="T29" s="25">
        <f>O29+Q29</f>
        <v>18</v>
      </c>
      <c r="U29">
        <v>0</v>
      </c>
      <c r="V29">
        <v>0</v>
      </c>
      <c r="W29" s="23">
        <v>0</v>
      </c>
      <c r="X29">
        <v>0</v>
      </c>
      <c r="Y29">
        <v>0</v>
      </c>
      <c r="Z29">
        <v>0</v>
      </c>
      <c r="AA29" s="26">
        <v>0</v>
      </c>
      <c r="AB29">
        <v>0</v>
      </c>
      <c r="AI29" s="22"/>
      <c r="AL29" s="22"/>
      <c r="AO29" s="23"/>
    </row>
    <row r="30" spans="1:41" ht="12.75">
      <c r="A30">
        <v>29</v>
      </c>
      <c r="B30" t="s">
        <v>178</v>
      </c>
      <c r="C30" t="s">
        <v>134</v>
      </c>
      <c r="D30" t="s">
        <v>182</v>
      </c>
      <c r="L30">
        <v>0</v>
      </c>
      <c r="M30">
        <v>0</v>
      </c>
      <c r="N30" s="24">
        <v>0</v>
      </c>
      <c r="O30">
        <v>0</v>
      </c>
      <c r="P30">
        <v>3</v>
      </c>
      <c r="Q30">
        <v>0</v>
      </c>
      <c r="R30">
        <v>102</v>
      </c>
      <c r="S30" s="23">
        <f>R30/P30</f>
        <v>34</v>
      </c>
      <c r="T30" s="25">
        <f>O30+Q30</f>
        <v>0</v>
      </c>
      <c r="U30">
        <v>0</v>
      </c>
      <c r="V30">
        <v>0</v>
      </c>
      <c r="W30" s="23">
        <v>0</v>
      </c>
      <c r="X30">
        <v>0</v>
      </c>
      <c r="Y30">
        <v>0</v>
      </c>
      <c r="Z30">
        <v>0</v>
      </c>
      <c r="AA30" s="26">
        <v>0</v>
      </c>
      <c r="AB30">
        <v>0</v>
      </c>
      <c r="AI30" s="22"/>
      <c r="AL30" s="22"/>
      <c r="AO30" s="23"/>
    </row>
    <row r="31" spans="1:41" ht="12.75">
      <c r="A31">
        <v>30</v>
      </c>
      <c r="B31" t="s">
        <v>178</v>
      </c>
      <c r="C31" t="s">
        <v>136</v>
      </c>
      <c r="D31" t="s">
        <v>183</v>
      </c>
      <c r="L31">
        <v>34</v>
      </c>
      <c r="M31">
        <v>156</v>
      </c>
      <c r="N31" s="24">
        <f>M31/L31</f>
        <v>4.588235294117647</v>
      </c>
      <c r="O31">
        <v>2</v>
      </c>
      <c r="P31">
        <v>2</v>
      </c>
      <c r="Q31">
        <v>1</v>
      </c>
      <c r="R31">
        <v>62</v>
      </c>
      <c r="S31" s="23">
        <f>R31/P31</f>
        <v>31</v>
      </c>
      <c r="T31" s="25">
        <f>O31+Q31</f>
        <v>3</v>
      </c>
      <c r="U31">
        <v>6</v>
      </c>
      <c r="V31">
        <v>83</v>
      </c>
      <c r="W31" s="23">
        <f>V31/U31</f>
        <v>13.833333333333334</v>
      </c>
      <c r="X31">
        <v>0</v>
      </c>
      <c r="Y31">
        <v>2</v>
      </c>
      <c r="Z31">
        <v>6</v>
      </c>
      <c r="AA31" s="26">
        <f>Z31/Y31</f>
        <v>3</v>
      </c>
      <c r="AB31">
        <v>0</v>
      </c>
      <c r="AI31" s="22"/>
      <c r="AL31" s="22"/>
      <c r="AO31" s="23"/>
    </row>
    <row r="32" spans="1:41" ht="12.75">
      <c r="A32">
        <v>31</v>
      </c>
      <c r="B32" t="s">
        <v>178</v>
      </c>
      <c r="C32" t="s">
        <v>138</v>
      </c>
      <c r="D32" t="s">
        <v>184</v>
      </c>
      <c r="L32">
        <v>0</v>
      </c>
      <c r="M32">
        <v>0</v>
      </c>
      <c r="N32" s="24">
        <v>0</v>
      </c>
      <c r="O32">
        <v>0</v>
      </c>
      <c r="P32">
        <v>0</v>
      </c>
      <c r="Q32">
        <v>0</v>
      </c>
      <c r="R32">
        <v>0</v>
      </c>
      <c r="S32" s="23">
        <v>0</v>
      </c>
      <c r="T32" s="25">
        <f>O32+Q32</f>
        <v>0</v>
      </c>
      <c r="U32">
        <v>11</v>
      </c>
      <c r="V32">
        <v>154</v>
      </c>
      <c r="W32" s="23">
        <f>V32/U32</f>
        <v>14</v>
      </c>
      <c r="X32">
        <v>0</v>
      </c>
      <c r="Y32">
        <v>0</v>
      </c>
      <c r="Z32">
        <v>0</v>
      </c>
      <c r="AA32" s="26">
        <v>0</v>
      </c>
      <c r="AB32">
        <v>0</v>
      </c>
      <c r="AI32" s="22"/>
      <c r="AL32" s="22"/>
      <c r="AO32" s="23"/>
    </row>
    <row r="33" spans="1:41" ht="12.75">
      <c r="A33">
        <v>32</v>
      </c>
      <c r="B33" t="s">
        <v>178</v>
      </c>
      <c r="C33" t="s">
        <v>140</v>
      </c>
      <c r="D33" t="s">
        <v>185</v>
      </c>
      <c r="L33">
        <v>107</v>
      </c>
      <c r="M33">
        <v>683</v>
      </c>
      <c r="N33" s="24">
        <f>M33/L33</f>
        <v>6.383177570093458</v>
      </c>
      <c r="O33">
        <v>6</v>
      </c>
      <c r="P33">
        <v>17</v>
      </c>
      <c r="Q33">
        <v>6</v>
      </c>
      <c r="R33">
        <v>484</v>
      </c>
      <c r="S33" s="23">
        <f>R33/P33</f>
        <v>28.470588235294116</v>
      </c>
      <c r="T33" s="25">
        <f>O33+Q33</f>
        <v>12</v>
      </c>
      <c r="U33">
        <v>0</v>
      </c>
      <c r="V33">
        <v>0</v>
      </c>
      <c r="W33" s="23">
        <v>0</v>
      </c>
      <c r="X33">
        <v>0</v>
      </c>
      <c r="Y33">
        <v>0</v>
      </c>
      <c r="Z33">
        <v>0</v>
      </c>
      <c r="AA33" s="26">
        <v>0</v>
      </c>
      <c r="AB33">
        <v>0</v>
      </c>
      <c r="AI33" s="22"/>
      <c r="AL33" s="22"/>
      <c r="AO33" s="23"/>
    </row>
    <row r="34" spans="1:41" ht="12.75">
      <c r="A34">
        <v>33</v>
      </c>
      <c r="B34" t="s">
        <v>178</v>
      </c>
      <c r="C34" t="s">
        <v>142</v>
      </c>
      <c r="D34" t="s">
        <v>186</v>
      </c>
      <c r="L34">
        <v>0</v>
      </c>
      <c r="M34">
        <v>0</v>
      </c>
      <c r="N34" s="24">
        <v>0</v>
      </c>
      <c r="O34">
        <v>0</v>
      </c>
      <c r="P34">
        <v>19</v>
      </c>
      <c r="Q34">
        <v>3</v>
      </c>
      <c r="R34">
        <v>380</v>
      </c>
      <c r="S34" s="23">
        <f>R34/P34</f>
        <v>20</v>
      </c>
      <c r="T34" s="25">
        <f>O34+Q34</f>
        <v>3</v>
      </c>
      <c r="U34">
        <v>0</v>
      </c>
      <c r="V34">
        <v>0</v>
      </c>
      <c r="W34" s="23">
        <v>0</v>
      </c>
      <c r="X34">
        <v>0</v>
      </c>
      <c r="Y34">
        <v>0</v>
      </c>
      <c r="Z34">
        <v>0</v>
      </c>
      <c r="AA34" s="26">
        <v>0</v>
      </c>
      <c r="AB34">
        <v>0</v>
      </c>
      <c r="AI34" s="22"/>
      <c r="AL34" s="22"/>
      <c r="AO34" s="23"/>
    </row>
    <row r="35" spans="1:41" ht="12.75">
      <c r="A35">
        <v>34</v>
      </c>
      <c r="B35" t="s">
        <v>178</v>
      </c>
      <c r="C35" t="s">
        <v>144</v>
      </c>
      <c r="D35" t="s">
        <v>187</v>
      </c>
      <c r="L35">
        <v>3</v>
      </c>
      <c r="M35">
        <v>14</v>
      </c>
      <c r="N35" s="24">
        <f>M35/L35</f>
        <v>4.666666666666667</v>
      </c>
      <c r="O35">
        <v>1</v>
      </c>
      <c r="P35">
        <v>3</v>
      </c>
      <c r="Q35">
        <v>1</v>
      </c>
      <c r="R35">
        <v>85</v>
      </c>
      <c r="S35" s="23">
        <f>R35/P35</f>
        <v>28.333333333333332</v>
      </c>
      <c r="T35" s="25">
        <f>O35+Q35</f>
        <v>2</v>
      </c>
      <c r="U35">
        <v>58</v>
      </c>
      <c r="V35">
        <v>987</v>
      </c>
      <c r="W35" s="23">
        <f>V35/U35</f>
        <v>17.017241379310345</v>
      </c>
      <c r="X35">
        <v>0</v>
      </c>
      <c r="Y35">
        <v>18</v>
      </c>
      <c r="Z35">
        <v>234</v>
      </c>
      <c r="AA35" s="26">
        <f>Z35/Y35</f>
        <v>13</v>
      </c>
      <c r="AB35">
        <v>0</v>
      </c>
      <c r="AI35" s="22"/>
      <c r="AL35" s="22"/>
      <c r="AO35" s="23"/>
    </row>
    <row r="36" spans="1:41" ht="12.75">
      <c r="A36">
        <v>35</v>
      </c>
      <c r="B36" t="s">
        <v>178</v>
      </c>
      <c r="C36" t="s">
        <v>146</v>
      </c>
      <c r="D36" t="s">
        <v>188</v>
      </c>
      <c r="L36">
        <v>0</v>
      </c>
      <c r="M36">
        <v>0</v>
      </c>
      <c r="N36" s="24">
        <v>0</v>
      </c>
      <c r="O36">
        <v>0</v>
      </c>
      <c r="P36">
        <v>2</v>
      </c>
      <c r="Q36">
        <v>0</v>
      </c>
      <c r="R36">
        <v>71</v>
      </c>
      <c r="S36" s="23">
        <f>R36/P36</f>
        <v>35.5</v>
      </c>
      <c r="T36" s="25">
        <f>O36+Q36</f>
        <v>0</v>
      </c>
      <c r="U36">
        <v>0</v>
      </c>
      <c r="V36">
        <v>0</v>
      </c>
      <c r="W36" s="23">
        <v>0</v>
      </c>
      <c r="X36">
        <v>0</v>
      </c>
      <c r="Y36">
        <v>0</v>
      </c>
      <c r="Z36">
        <v>0</v>
      </c>
      <c r="AA36" s="26">
        <v>0</v>
      </c>
      <c r="AB36">
        <v>0</v>
      </c>
      <c r="AI36" s="22"/>
      <c r="AL36" s="22"/>
      <c r="AO36" s="23"/>
    </row>
    <row r="37" spans="1:41" ht="12.75">
      <c r="A37">
        <v>36</v>
      </c>
      <c r="B37" t="s">
        <v>178</v>
      </c>
      <c r="C37" t="s">
        <v>148</v>
      </c>
      <c r="D37" t="s">
        <v>189</v>
      </c>
      <c r="L37">
        <v>0</v>
      </c>
      <c r="M37">
        <v>0</v>
      </c>
      <c r="N37" s="24">
        <v>0</v>
      </c>
      <c r="O37">
        <v>0</v>
      </c>
      <c r="P37">
        <v>5</v>
      </c>
      <c r="Q37">
        <v>0</v>
      </c>
      <c r="R37">
        <v>123</v>
      </c>
      <c r="S37" s="23">
        <f>R37/P37</f>
        <v>24.6</v>
      </c>
      <c r="T37" s="25">
        <f>O37+Q37</f>
        <v>0</v>
      </c>
      <c r="U37">
        <v>0</v>
      </c>
      <c r="V37">
        <v>0</v>
      </c>
      <c r="W37" s="23">
        <v>0</v>
      </c>
      <c r="X37">
        <v>0</v>
      </c>
      <c r="Y37">
        <v>0</v>
      </c>
      <c r="Z37">
        <v>0</v>
      </c>
      <c r="AA37" s="26">
        <v>0</v>
      </c>
      <c r="AB37">
        <v>0</v>
      </c>
      <c r="AI37" s="22"/>
      <c r="AL37" s="22"/>
      <c r="AO37" s="23"/>
    </row>
    <row r="38" spans="1:41" ht="12.75">
      <c r="A38">
        <v>37</v>
      </c>
      <c r="B38" t="s">
        <v>178</v>
      </c>
      <c r="C38" t="s">
        <v>150</v>
      </c>
      <c r="D38" t="s">
        <v>190</v>
      </c>
      <c r="L38">
        <v>0</v>
      </c>
      <c r="M38">
        <v>0</v>
      </c>
      <c r="N38" s="24">
        <v>0</v>
      </c>
      <c r="O38">
        <v>0</v>
      </c>
      <c r="P38">
        <v>0</v>
      </c>
      <c r="Q38">
        <v>0</v>
      </c>
      <c r="R38">
        <v>0</v>
      </c>
      <c r="S38" s="23">
        <v>0</v>
      </c>
      <c r="T38" s="25">
        <f>O38+Q38</f>
        <v>0</v>
      </c>
      <c r="U38">
        <v>0</v>
      </c>
      <c r="V38">
        <v>0</v>
      </c>
      <c r="W38" s="23">
        <v>0</v>
      </c>
      <c r="X38">
        <v>0</v>
      </c>
      <c r="Y38">
        <v>0</v>
      </c>
      <c r="Z38">
        <v>0</v>
      </c>
      <c r="AA38" s="26">
        <v>0</v>
      </c>
      <c r="AB38">
        <v>0</v>
      </c>
      <c r="AI38" s="22"/>
      <c r="AL38" s="22"/>
      <c r="AO38" s="23"/>
    </row>
    <row r="39" spans="1:41" ht="12.75">
      <c r="A39">
        <v>38</v>
      </c>
      <c r="B39" t="s">
        <v>178</v>
      </c>
      <c r="C39" t="s">
        <v>152</v>
      </c>
      <c r="D39" t="s">
        <v>191</v>
      </c>
      <c r="N39" s="24"/>
      <c r="S39" s="23"/>
      <c r="W39" s="23"/>
      <c r="AA39" s="26"/>
      <c r="AC39">
        <v>6</v>
      </c>
      <c r="AD39">
        <v>0</v>
      </c>
      <c r="AE39">
        <v>0</v>
      </c>
      <c r="AF39">
        <v>0</v>
      </c>
      <c r="AI39" s="22"/>
      <c r="AL39" s="22"/>
      <c r="AO39" s="23"/>
    </row>
    <row r="40" spans="1:41" ht="12.75">
      <c r="A40">
        <v>39</v>
      </c>
      <c r="B40" t="s">
        <v>178</v>
      </c>
      <c r="C40" t="s">
        <v>154</v>
      </c>
      <c r="D40" t="s">
        <v>192</v>
      </c>
      <c r="N40" s="24"/>
      <c r="S40" s="23"/>
      <c r="W40" s="23"/>
      <c r="AA40" s="26"/>
      <c r="AC40">
        <v>8</v>
      </c>
      <c r="AD40">
        <v>0</v>
      </c>
      <c r="AE40">
        <v>0</v>
      </c>
      <c r="AF40">
        <v>0</v>
      </c>
      <c r="AI40" s="22"/>
      <c r="AL40" s="22"/>
      <c r="AO40" s="23"/>
    </row>
    <row r="41" spans="1:41" ht="12.75">
      <c r="A41">
        <v>40</v>
      </c>
      <c r="B41" t="s">
        <v>178</v>
      </c>
      <c r="C41" t="s">
        <v>156</v>
      </c>
      <c r="D41" t="s">
        <v>193</v>
      </c>
      <c r="N41" s="24"/>
      <c r="S41" s="23"/>
      <c r="W41" s="23"/>
      <c r="AA41" s="26"/>
      <c r="AC41">
        <v>6</v>
      </c>
      <c r="AD41">
        <v>0</v>
      </c>
      <c r="AE41">
        <v>0</v>
      </c>
      <c r="AF41">
        <v>0</v>
      </c>
      <c r="AI41" s="22"/>
      <c r="AL41" s="22"/>
      <c r="AO41" s="23"/>
    </row>
    <row r="42" spans="1:41" ht="12.75">
      <c r="A42">
        <v>41</v>
      </c>
      <c r="B42" t="s">
        <v>178</v>
      </c>
      <c r="C42" t="s">
        <v>158</v>
      </c>
      <c r="D42" t="s">
        <v>194</v>
      </c>
      <c r="N42" s="24"/>
      <c r="S42" s="23"/>
      <c r="W42" s="23"/>
      <c r="AA42" s="26"/>
      <c r="AC42">
        <v>3</v>
      </c>
      <c r="AD42">
        <v>0</v>
      </c>
      <c r="AE42">
        <v>0</v>
      </c>
      <c r="AF42">
        <v>0</v>
      </c>
      <c r="AI42" s="22"/>
      <c r="AL42" s="22"/>
      <c r="AO42" s="23"/>
    </row>
    <row r="43" spans="1:41" ht="12.75">
      <c r="A43">
        <v>42</v>
      </c>
      <c r="B43" t="s">
        <v>178</v>
      </c>
      <c r="C43" t="s">
        <v>160</v>
      </c>
      <c r="D43" t="s">
        <v>195</v>
      </c>
      <c r="N43" s="24"/>
      <c r="S43" s="23"/>
      <c r="W43" s="23"/>
      <c r="AA43" s="26"/>
      <c r="AC43">
        <v>11</v>
      </c>
      <c r="AD43">
        <v>0</v>
      </c>
      <c r="AE43">
        <v>0</v>
      </c>
      <c r="AF43">
        <v>0</v>
      </c>
      <c r="AI43" s="22"/>
      <c r="AL43" s="22"/>
      <c r="AO43" s="23"/>
    </row>
    <row r="44" spans="1:41" ht="12.75">
      <c r="A44">
        <v>43</v>
      </c>
      <c r="B44" t="s">
        <v>178</v>
      </c>
      <c r="C44" t="s">
        <v>162</v>
      </c>
      <c r="D44" t="s">
        <v>196</v>
      </c>
      <c r="N44" s="24"/>
      <c r="S44" s="23"/>
      <c r="W44" s="23"/>
      <c r="AA44" s="26"/>
      <c r="AC44">
        <v>12</v>
      </c>
      <c r="AD44">
        <v>0</v>
      </c>
      <c r="AE44">
        <v>0</v>
      </c>
      <c r="AF44">
        <v>0</v>
      </c>
      <c r="AI44" s="22"/>
      <c r="AL44" s="22"/>
      <c r="AO44" s="23"/>
    </row>
    <row r="45" spans="1:41" ht="12.75">
      <c r="A45">
        <v>44</v>
      </c>
      <c r="B45" t="s">
        <v>178</v>
      </c>
      <c r="C45" t="s">
        <v>164</v>
      </c>
      <c r="D45" t="s">
        <v>197</v>
      </c>
      <c r="N45" s="24"/>
      <c r="S45" s="23"/>
      <c r="W45" s="23"/>
      <c r="AA45" s="26"/>
      <c r="AC45">
        <v>4</v>
      </c>
      <c r="AD45">
        <v>0</v>
      </c>
      <c r="AE45">
        <v>0</v>
      </c>
      <c r="AF45">
        <v>0</v>
      </c>
      <c r="AI45" s="22"/>
      <c r="AL45" s="22"/>
      <c r="AO45" s="23"/>
    </row>
    <row r="46" spans="1:41" ht="12.75">
      <c r="A46">
        <v>45</v>
      </c>
      <c r="B46" t="s">
        <v>178</v>
      </c>
      <c r="C46" t="s">
        <v>166</v>
      </c>
      <c r="D46" t="s">
        <v>198</v>
      </c>
      <c r="N46" s="24"/>
      <c r="S46" s="23"/>
      <c r="W46" s="23"/>
      <c r="AA46" s="26"/>
      <c r="AC46">
        <v>1</v>
      </c>
      <c r="AD46">
        <v>2</v>
      </c>
      <c r="AE46">
        <v>0</v>
      </c>
      <c r="AF46">
        <v>0</v>
      </c>
      <c r="AI46" s="22"/>
      <c r="AL46" s="22"/>
      <c r="AO46" s="23"/>
    </row>
    <row r="47" spans="1:41" ht="12.75">
      <c r="A47">
        <v>46</v>
      </c>
      <c r="B47" t="s">
        <v>178</v>
      </c>
      <c r="C47" t="s">
        <v>168</v>
      </c>
      <c r="D47" t="s">
        <v>199</v>
      </c>
      <c r="N47" s="24"/>
      <c r="S47" s="23"/>
      <c r="W47" s="23"/>
      <c r="AA47" s="26"/>
      <c r="AC47">
        <v>0</v>
      </c>
      <c r="AD47">
        <v>1</v>
      </c>
      <c r="AE47">
        <v>0</v>
      </c>
      <c r="AF47">
        <v>0</v>
      </c>
      <c r="AI47" s="22"/>
      <c r="AL47" s="22"/>
      <c r="AO47" s="23"/>
    </row>
    <row r="48" spans="1:41" ht="12.75">
      <c r="A48">
        <v>47</v>
      </c>
      <c r="B48" t="s">
        <v>178</v>
      </c>
      <c r="C48" t="s">
        <v>170</v>
      </c>
      <c r="D48" t="s">
        <v>200</v>
      </c>
      <c r="N48" s="24"/>
      <c r="S48" s="23"/>
      <c r="W48" s="23"/>
      <c r="AA48" s="26"/>
      <c r="AC48">
        <v>0</v>
      </c>
      <c r="AD48">
        <v>2</v>
      </c>
      <c r="AE48">
        <v>0</v>
      </c>
      <c r="AF48">
        <v>5</v>
      </c>
      <c r="AI48" s="22"/>
      <c r="AL48" s="22"/>
      <c r="AO48" s="23"/>
    </row>
    <row r="49" spans="1:41" ht="12.75">
      <c r="A49">
        <v>48</v>
      </c>
      <c r="B49" t="s">
        <v>178</v>
      </c>
      <c r="C49" t="s">
        <v>172</v>
      </c>
      <c r="D49" t="s">
        <v>201</v>
      </c>
      <c r="N49" s="24"/>
      <c r="S49" s="23"/>
      <c r="W49" s="23"/>
      <c r="AA49" s="26"/>
      <c r="AC49">
        <v>0</v>
      </c>
      <c r="AD49">
        <v>1</v>
      </c>
      <c r="AE49">
        <v>0</v>
      </c>
      <c r="AF49">
        <v>0</v>
      </c>
      <c r="AI49" s="22"/>
      <c r="AL49" s="22"/>
      <c r="AO49" s="23"/>
    </row>
    <row r="50" spans="1:41" ht="12.75">
      <c r="A50">
        <v>49</v>
      </c>
      <c r="B50" t="s">
        <v>178</v>
      </c>
      <c r="C50" t="s">
        <v>174</v>
      </c>
      <c r="D50" t="s">
        <v>202</v>
      </c>
      <c r="N50" s="24"/>
      <c r="S50" s="23"/>
      <c r="W50" s="23"/>
      <c r="AA50" s="26"/>
      <c r="AG50">
        <v>41</v>
      </c>
      <c r="AH50">
        <v>35</v>
      </c>
      <c r="AI50" s="22">
        <f>AH50/AG50</f>
        <v>0.8536585365853658</v>
      </c>
      <c r="AJ50">
        <v>16</v>
      </c>
      <c r="AK50">
        <v>10</v>
      </c>
      <c r="AL50" s="22">
        <f>AK50/AJ50</f>
        <v>0.625</v>
      </c>
      <c r="AO50" s="23"/>
    </row>
    <row r="51" spans="1:41" ht="12.75">
      <c r="A51">
        <v>50</v>
      </c>
      <c r="B51" t="s">
        <v>178</v>
      </c>
      <c r="C51" t="s">
        <v>176</v>
      </c>
      <c r="D51" t="s">
        <v>203</v>
      </c>
      <c r="N51" s="24"/>
      <c r="S51" s="23"/>
      <c r="W51" s="23"/>
      <c r="AA51" s="26"/>
      <c r="AI51" s="22"/>
      <c r="AL51" s="22"/>
      <c r="AM51">
        <v>25</v>
      </c>
      <c r="AN51">
        <v>1371</v>
      </c>
      <c r="AO51" s="23">
        <f>AN51/AM51</f>
        <v>54.84</v>
      </c>
    </row>
    <row r="52" spans="1:41" ht="12.75">
      <c r="A52">
        <v>51</v>
      </c>
      <c r="B52" t="s">
        <v>204</v>
      </c>
      <c r="C52" t="s">
        <v>128</v>
      </c>
      <c r="D52" t="s">
        <v>205</v>
      </c>
      <c r="E52">
        <v>110</v>
      </c>
      <c r="F52">
        <v>73</v>
      </c>
      <c r="G52" s="22">
        <f>F52/E52</f>
        <v>0.6636363636363637</v>
      </c>
      <c r="H52">
        <v>20</v>
      </c>
      <c r="I52">
        <v>3</v>
      </c>
      <c r="J52">
        <v>1755</v>
      </c>
      <c r="K52" s="23">
        <f>J52/F52</f>
        <v>24.041095890410958</v>
      </c>
      <c r="L52">
        <v>8</v>
      </c>
      <c r="M52">
        <v>125</v>
      </c>
      <c r="N52" s="24">
        <f>M52/L52</f>
        <v>15.625</v>
      </c>
      <c r="O52">
        <v>1</v>
      </c>
      <c r="S52" s="23"/>
      <c r="W52" s="23"/>
      <c r="AA52" s="26"/>
      <c r="AI52" s="22"/>
      <c r="AL52" s="22"/>
      <c r="AO52" s="23"/>
    </row>
    <row r="53" spans="1:41" ht="12.75">
      <c r="A53">
        <v>52</v>
      </c>
      <c r="B53" t="s">
        <v>204</v>
      </c>
      <c r="C53" t="s">
        <v>130</v>
      </c>
      <c r="D53" t="s">
        <v>206</v>
      </c>
      <c r="E53">
        <v>45</v>
      </c>
      <c r="F53">
        <v>30</v>
      </c>
      <c r="G53" s="22">
        <f>F53/E53</f>
        <v>0.6666666666666666</v>
      </c>
      <c r="H53">
        <v>11</v>
      </c>
      <c r="I53">
        <v>2</v>
      </c>
      <c r="J53">
        <v>844</v>
      </c>
      <c r="K53" s="23">
        <f>J53/F53</f>
        <v>28.133333333333333</v>
      </c>
      <c r="L53">
        <v>1</v>
      </c>
      <c r="M53">
        <v>23</v>
      </c>
      <c r="N53" s="24">
        <f>M53/L53</f>
        <v>23</v>
      </c>
      <c r="O53">
        <v>0</v>
      </c>
      <c r="S53" s="23"/>
      <c r="W53" s="23"/>
      <c r="AA53" s="26"/>
      <c r="AI53" s="22"/>
      <c r="AL53" s="22"/>
      <c r="AO53" s="23"/>
    </row>
    <row r="54" spans="1:41" ht="12.75">
      <c r="A54">
        <v>53</v>
      </c>
      <c r="B54" t="s">
        <v>204</v>
      </c>
      <c r="C54" t="s">
        <v>132</v>
      </c>
      <c r="D54" t="s">
        <v>207</v>
      </c>
      <c r="L54">
        <v>9</v>
      </c>
      <c r="M54">
        <v>0</v>
      </c>
      <c r="N54" s="24">
        <f>M54/L54</f>
        <v>0</v>
      </c>
      <c r="O54">
        <v>0</v>
      </c>
      <c r="P54">
        <v>12</v>
      </c>
      <c r="Q54">
        <v>1</v>
      </c>
      <c r="R54">
        <v>151</v>
      </c>
      <c r="S54" s="23">
        <f>R54/P54</f>
        <v>12.583333333333334</v>
      </c>
      <c r="T54" s="25">
        <f>O54+Q54</f>
        <v>1</v>
      </c>
      <c r="U54">
        <v>0</v>
      </c>
      <c r="V54">
        <v>0</v>
      </c>
      <c r="W54" s="23">
        <v>0</v>
      </c>
      <c r="X54">
        <v>0</v>
      </c>
      <c r="Y54">
        <v>0</v>
      </c>
      <c r="Z54">
        <v>0</v>
      </c>
      <c r="AA54" s="26">
        <v>0</v>
      </c>
      <c r="AB54">
        <v>0</v>
      </c>
      <c r="AI54" s="22"/>
      <c r="AL54" s="22"/>
      <c r="AO54" s="23"/>
    </row>
    <row r="55" spans="1:41" ht="12.75">
      <c r="A55">
        <v>54</v>
      </c>
      <c r="B55" t="s">
        <v>204</v>
      </c>
      <c r="C55" t="s">
        <v>134</v>
      </c>
      <c r="D55" t="s">
        <v>208</v>
      </c>
      <c r="L55">
        <v>152</v>
      </c>
      <c r="M55">
        <v>2411</v>
      </c>
      <c r="N55" s="24">
        <f>M55/L55</f>
        <v>15.861842105263158</v>
      </c>
      <c r="O55">
        <v>36</v>
      </c>
      <c r="P55">
        <v>43</v>
      </c>
      <c r="Q55">
        <v>12</v>
      </c>
      <c r="R55">
        <v>941</v>
      </c>
      <c r="S55" s="23">
        <f>R55/P55</f>
        <v>21.88372093023256</v>
      </c>
      <c r="T55" s="25">
        <f>O55+Q55</f>
        <v>48</v>
      </c>
      <c r="U55">
        <v>0</v>
      </c>
      <c r="V55">
        <v>0</v>
      </c>
      <c r="W55" s="23">
        <v>0</v>
      </c>
      <c r="X55">
        <v>0</v>
      </c>
      <c r="Y55">
        <v>0</v>
      </c>
      <c r="Z55">
        <v>0</v>
      </c>
      <c r="AA55" s="26">
        <v>0</v>
      </c>
      <c r="AB55">
        <v>0</v>
      </c>
      <c r="AI55" s="22"/>
      <c r="AL55" s="22"/>
      <c r="AO55" s="23"/>
    </row>
    <row r="56" spans="1:41" ht="12.75">
      <c r="A56">
        <v>55</v>
      </c>
      <c r="B56" t="s">
        <v>204</v>
      </c>
      <c r="C56" t="s">
        <v>136</v>
      </c>
      <c r="D56" t="s">
        <v>209</v>
      </c>
      <c r="L56">
        <v>38</v>
      </c>
      <c r="M56">
        <v>480</v>
      </c>
      <c r="N56" s="24">
        <f>M56/L56</f>
        <v>12.631578947368421</v>
      </c>
      <c r="O56">
        <v>7</v>
      </c>
      <c r="P56">
        <v>8</v>
      </c>
      <c r="Q56">
        <v>2</v>
      </c>
      <c r="R56">
        <v>141</v>
      </c>
      <c r="S56" s="23">
        <f>R56/P56</f>
        <v>17.625</v>
      </c>
      <c r="T56" s="25">
        <f>O56+Q56</f>
        <v>9</v>
      </c>
      <c r="U56">
        <v>50</v>
      </c>
      <c r="V56">
        <v>1047</v>
      </c>
      <c r="W56" s="23">
        <f>V56/U56</f>
        <v>20.94</v>
      </c>
      <c r="X56">
        <v>0</v>
      </c>
      <c r="Y56">
        <v>13</v>
      </c>
      <c r="Z56">
        <v>179</v>
      </c>
      <c r="AA56" s="26">
        <f>Z56/Y56</f>
        <v>13.76923076923077</v>
      </c>
      <c r="AB56">
        <v>0</v>
      </c>
      <c r="AI56" s="22"/>
      <c r="AL56" s="22"/>
      <c r="AO56" s="23"/>
    </row>
    <row r="57" spans="1:41" ht="12.75">
      <c r="A57">
        <v>56</v>
      </c>
      <c r="B57" t="s">
        <v>204</v>
      </c>
      <c r="C57" t="s">
        <v>138</v>
      </c>
      <c r="D57" t="s">
        <v>210</v>
      </c>
      <c r="L57">
        <v>4</v>
      </c>
      <c r="M57">
        <v>9</v>
      </c>
      <c r="N57" s="24">
        <f>M57/L57</f>
        <v>2.25</v>
      </c>
      <c r="O57">
        <v>0</v>
      </c>
      <c r="P57">
        <v>0</v>
      </c>
      <c r="Q57">
        <v>0</v>
      </c>
      <c r="R57">
        <v>0</v>
      </c>
      <c r="S57" s="23">
        <v>0</v>
      </c>
      <c r="T57" s="25">
        <f>O57+Q57</f>
        <v>0</v>
      </c>
      <c r="U57">
        <v>8</v>
      </c>
      <c r="V57">
        <v>94</v>
      </c>
      <c r="W57" s="23">
        <f>V57/U57</f>
        <v>11.75</v>
      </c>
      <c r="X57">
        <v>0</v>
      </c>
      <c r="Y57">
        <v>4</v>
      </c>
      <c r="Z57">
        <v>32</v>
      </c>
      <c r="AA57" s="26">
        <f>Z57/Y57</f>
        <v>8</v>
      </c>
      <c r="AB57">
        <v>0</v>
      </c>
      <c r="AI57" s="22"/>
      <c r="AL57" s="22"/>
      <c r="AO57" s="23"/>
    </row>
    <row r="58" spans="1:41" ht="12.75">
      <c r="A58">
        <v>57</v>
      </c>
      <c r="B58" t="s">
        <v>204</v>
      </c>
      <c r="C58" t="s">
        <v>140</v>
      </c>
      <c r="D58" t="s">
        <v>211</v>
      </c>
      <c r="L58">
        <v>0</v>
      </c>
      <c r="M58">
        <v>0</v>
      </c>
      <c r="N58" s="24">
        <v>0</v>
      </c>
      <c r="O58">
        <v>0</v>
      </c>
      <c r="P58">
        <v>16</v>
      </c>
      <c r="Q58">
        <v>13</v>
      </c>
      <c r="R58">
        <v>743</v>
      </c>
      <c r="S58" s="23">
        <f>R58/P58</f>
        <v>46.4375</v>
      </c>
      <c r="T58" s="25">
        <f>O58+Q58</f>
        <v>13</v>
      </c>
      <c r="U58">
        <v>0</v>
      </c>
      <c r="V58">
        <v>0</v>
      </c>
      <c r="W58" s="23">
        <v>0</v>
      </c>
      <c r="X58">
        <v>0</v>
      </c>
      <c r="Y58">
        <v>0</v>
      </c>
      <c r="Z58">
        <v>0</v>
      </c>
      <c r="AA58" s="26">
        <v>0</v>
      </c>
      <c r="AB58">
        <v>0</v>
      </c>
      <c r="AI58" s="22"/>
      <c r="AL58" s="22"/>
      <c r="AO58" s="23"/>
    </row>
    <row r="59" spans="1:41" ht="12.75">
      <c r="A59">
        <v>58</v>
      </c>
      <c r="B59" t="s">
        <v>204</v>
      </c>
      <c r="C59" t="s">
        <v>142</v>
      </c>
      <c r="D59" t="s">
        <v>212</v>
      </c>
      <c r="L59">
        <v>0</v>
      </c>
      <c r="M59">
        <v>0</v>
      </c>
      <c r="N59" s="24">
        <v>0</v>
      </c>
      <c r="O59">
        <v>0</v>
      </c>
      <c r="P59">
        <v>14</v>
      </c>
      <c r="Q59">
        <v>1</v>
      </c>
      <c r="R59">
        <v>381</v>
      </c>
      <c r="S59" s="23">
        <f>R59/P59</f>
        <v>27.214285714285715</v>
      </c>
      <c r="T59" s="25">
        <f>O59+Q59</f>
        <v>1</v>
      </c>
      <c r="U59">
        <v>0</v>
      </c>
      <c r="V59">
        <v>0</v>
      </c>
      <c r="W59" s="23">
        <v>0</v>
      </c>
      <c r="X59">
        <v>0</v>
      </c>
      <c r="Y59">
        <v>0</v>
      </c>
      <c r="Z59">
        <v>0</v>
      </c>
      <c r="AA59" s="26">
        <v>0</v>
      </c>
      <c r="AB59">
        <v>0</v>
      </c>
      <c r="AI59" s="22"/>
      <c r="AL59" s="22"/>
      <c r="AO59" s="23"/>
    </row>
    <row r="60" spans="1:41" ht="12.75">
      <c r="A60">
        <v>59</v>
      </c>
      <c r="B60" t="s">
        <v>204</v>
      </c>
      <c r="C60" t="s">
        <v>144</v>
      </c>
      <c r="D60" t="s">
        <v>213</v>
      </c>
      <c r="L60">
        <v>0</v>
      </c>
      <c r="M60">
        <v>0</v>
      </c>
      <c r="N60" s="24">
        <v>0</v>
      </c>
      <c r="O60">
        <v>0</v>
      </c>
      <c r="P60">
        <v>1</v>
      </c>
      <c r="Q60">
        <v>0</v>
      </c>
      <c r="R60">
        <v>11</v>
      </c>
      <c r="S60" s="23">
        <f>R60/P60</f>
        <v>11</v>
      </c>
      <c r="T60" s="25">
        <f>O60+Q60</f>
        <v>0</v>
      </c>
      <c r="U60">
        <v>4</v>
      </c>
      <c r="V60">
        <v>50</v>
      </c>
      <c r="W60" s="23">
        <f>V60/U60</f>
        <v>12.5</v>
      </c>
      <c r="X60">
        <v>0</v>
      </c>
      <c r="Y60">
        <v>0</v>
      </c>
      <c r="Z60">
        <v>0</v>
      </c>
      <c r="AA60" s="26">
        <v>0</v>
      </c>
      <c r="AB60">
        <v>0</v>
      </c>
      <c r="AI60" s="22"/>
      <c r="AL60" s="22"/>
      <c r="AO60" s="23"/>
    </row>
    <row r="61" spans="1:41" ht="12.75">
      <c r="A61">
        <v>60</v>
      </c>
      <c r="B61" t="s">
        <v>204</v>
      </c>
      <c r="C61" t="s">
        <v>146</v>
      </c>
      <c r="D61" t="s">
        <v>214</v>
      </c>
      <c r="L61">
        <v>0</v>
      </c>
      <c r="M61">
        <v>0</v>
      </c>
      <c r="N61" s="24">
        <v>0</v>
      </c>
      <c r="O61">
        <v>0</v>
      </c>
      <c r="P61">
        <v>5</v>
      </c>
      <c r="Q61">
        <v>1</v>
      </c>
      <c r="R61">
        <v>164</v>
      </c>
      <c r="S61" s="23">
        <f>R61/P61</f>
        <v>32.8</v>
      </c>
      <c r="T61" s="25">
        <f>O61+Q61</f>
        <v>1</v>
      </c>
      <c r="U61">
        <v>0</v>
      </c>
      <c r="V61">
        <v>0</v>
      </c>
      <c r="W61" s="23">
        <v>0</v>
      </c>
      <c r="X61">
        <v>0</v>
      </c>
      <c r="Y61">
        <v>0</v>
      </c>
      <c r="Z61">
        <v>0</v>
      </c>
      <c r="AA61" s="26">
        <v>0</v>
      </c>
      <c r="AB61">
        <v>0</v>
      </c>
      <c r="AI61" s="22"/>
      <c r="AL61" s="22"/>
      <c r="AO61" s="23"/>
    </row>
    <row r="62" spans="1:41" ht="12.75">
      <c r="A62">
        <v>61</v>
      </c>
      <c r="B62" t="s">
        <v>204</v>
      </c>
      <c r="C62" t="s">
        <v>148</v>
      </c>
      <c r="D62" t="s">
        <v>215</v>
      </c>
      <c r="L62">
        <v>0</v>
      </c>
      <c r="M62">
        <v>0</v>
      </c>
      <c r="N62" s="24">
        <v>0</v>
      </c>
      <c r="O62">
        <v>0</v>
      </c>
      <c r="P62">
        <v>4</v>
      </c>
      <c r="Q62">
        <v>1</v>
      </c>
      <c r="R62">
        <v>67</v>
      </c>
      <c r="S62" s="23">
        <f>R62/P62</f>
        <v>16.75</v>
      </c>
      <c r="T62" s="25">
        <f>O62+Q62</f>
        <v>1</v>
      </c>
      <c r="U62">
        <v>0</v>
      </c>
      <c r="V62">
        <v>0</v>
      </c>
      <c r="W62" s="23">
        <v>0</v>
      </c>
      <c r="X62">
        <v>0</v>
      </c>
      <c r="Y62">
        <v>0</v>
      </c>
      <c r="Z62">
        <v>0</v>
      </c>
      <c r="AA62" s="26">
        <v>0</v>
      </c>
      <c r="AB62">
        <v>0</v>
      </c>
      <c r="AI62" s="22"/>
      <c r="AL62" s="22"/>
      <c r="AO62" s="23"/>
    </row>
    <row r="63" spans="1:41" ht="12.75">
      <c r="A63">
        <v>62</v>
      </c>
      <c r="B63" t="s">
        <v>204</v>
      </c>
      <c r="C63" t="s">
        <v>150</v>
      </c>
      <c r="D63" t="s">
        <v>216</v>
      </c>
      <c r="L63">
        <v>0</v>
      </c>
      <c r="M63">
        <v>0</v>
      </c>
      <c r="N63" s="24">
        <v>0</v>
      </c>
      <c r="O63">
        <v>0</v>
      </c>
      <c r="P63">
        <v>0</v>
      </c>
      <c r="Q63">
        <v>0</v>
      </c>
      <c r="R63">
        <v>0</v>
      </c>
      <c r="S63" s="23">
        <v>0</v>
      </c>
      <c r="T63" s="25">
        <f>O63+Q63</f>
        <v>0</v>
      </c>
      <c r="U63">
        <v>0</v>
      </c>
      <c r="V63">
        <v>0</v>
      </c>
      <c r="W63" s="23">
        <v>0</v>
      </c>
      <c r="X63">
        <v>0</v>
      </c>
      <c r="Y63">
        <v>0</v>
      </c>
      <c r="Z63">
        <v>0</v>
      </c>
      <c r="AA63" s="26">
        <v>0</v>
      </c>
      <c r="AB63">
        <v>0</v>
      </c>
      <c r="AI63" s="22"/>
      <c r="AL63" s="22"/>
      <c r="AO63" s="23"/>
    </row>
    <row r="64" spans="1:41" ht="12.75">
      <c r="A64">
        <v>63</v>
      </c>
      <c r="B64" t="s">
        <v>204</v>
      </c>
      <c r="C64" t="s">
        <v>152</v>
      </c>
      <c r="D64" t="s">
        <v>217</v>
      </c>
      <c r="N64" s="24"/>
      <c r="S64" s="23"/>
      <c r="W64" s="23"/>
      <c r="AA64" s="26"/>
      <c r="AC64">
        <v>6</v>
      </c>
      <c r="AD64">
        <v>0</v>
      </c>
      <c r="AE64">
        <v>0</v>
      </c>
      <c r="AF64">
        <v>0</v>
      </c>
      <c r="AI64" s="22"/>
      <c r="AL64" s="22"/>
      <c r="AO64" s="23"/>
    </row>
    <row r="65" spans="1:41" ht="12.75">
      <c r="A65">
        <v>64</v>
      </c>
      <c r="B65" t="s">
        <v>204</v>
      </c>
      <c r="C65" t="s">
        <v>154</v>
      </c>
      <c r="D65" t="s">
        <v>218</v>
      </c>
      <c r="N65" s="24"/>
      <c r="S65" s="23"/>
      <c r="W65" s="23"/>
      <c r="AA65" s="26"/>
      <c r="AC65">
        <v>2</v>
      </c>
      <c r="AD65">
        <v>0</v>
      </c>
      <c r="AE65">
        <v>0</v>
      </c>
      <c r="AF65">
        <v>0</v>
      </c>
      <c r="AI65" s="22"/>
      <c r="AL65" s="22"/>
      <c r="AO65" s="23"/>
    </row>
    <row r="66" spans="1:41" ht="12.75">
      <c r="A66">
        <v>65</v>
      </c>
      <c r="B66" t="s">
        <v>204</v>
      </c>
      <c r="C66" t="s">
        <v>156</v>
      </c>
      <c r="D66" t="s">
        <v>219</v>
      </c>
      <c r="N66" s="24"/>
      <c r="S66" s="23"/>
      <c r="W66" s="23"/>
      <c r="AA66" s="26"/>
      <c r="AC66">
        <v>5</v>
      </c>
      <c r="AD66">
        <v>0</v>
      </c>
      <c r="AE66">
        <v>0</v>
      </c>
      <c r="AF66">
        <v>0</v>
      </c>
      <c r="AI66" s="22"/>
      <c r="AL66" s="22"/>
      <c r="AO66" s="23"/>
    </row>
    <row r="67" spans="1:41" ht="12.75">
      <c r="A67">
        <v>66</v>
      </c>
      <c r="B67" t="s">
        <v>204</v>
      </c>
      <c r="C67" t="s">
        <v>158</v>
      </c>
      <c r="D67" t="s">
        <v>220</v>
      </c>
      <c r="N67" s="24"/>
      <c r="S67" s="23"/>
      <c r="W67" s="23"/>
      <c r="AA67" s="26"/>
      <c r="AC67">
        <v>4</v>
      </c>
      <c r="AD67">
        <v>0</v>
      </c>
      <c r="AE67">
        <v>0</v>
      </c>
      <c r="AF67">
        <v>0</v>
      </c>
      <c r="AI67" s="22"/>
      <c r="AL67" s="22"/>
      <c r="AO67" s="23"/>
    </row>
    <row r="68" spans="1:41" ht="12.75">
      <c r="A68">
        <v>67</v>
      </c>
      <c r="B68" t="s">
        <v>204</v>
      </c>
      <c r="C68" t="s">
        <v>160</v>
      </c>
      <c r="D68" t="s">
        <v>221</v>
      </c>
      <c r="N68" s="24"/>
      <c r="S68" s="23"/>
      <c r="W68" s="23"/>
      <c r="AA68" s="26"/>
      <c r="AC68">
        <v>14</v>
      </c>
      <c r="AD68">
        <v>1</v>
      </c>
      <c r="AE68">
        <v>0</v>
      </c>
      <c r="AF68">
        <v>0</v>
      </c>
      <c r="AI68" s="22"/>
      <c r="AL68" s="22"/>
      <c r="AO68" s="23"/>
    </row>
    <row r="69" spans="1:41" ht="12.75">
      <c r="A69">
        <v>68</v>
      </c>
      <c r="B69" t="s">
        <v>204</v>
      </c>
      <c r="C69" t="s">
        <v>162</v>
      </c>
      <c r="D69" t="s">
        <v>222</v>
      </c>
      <c r="N69" s="24"/>
      <c r="S69" s="23"/>
      <c r="W69" s="23"/>
      <c r="AA69" s="26"/>
      <c r="AC69">
        <v>19</v>
      </c>
      <c r="AD69">
        <v>0</v>
      </c>
      <c r="AE69">
        <v>0</v>
      </c>
      <c r="AF69">
        <v>0</v>
      </c>
      <c r="AI69" s="22"/>
      <c r="AL69" s="22"/>
      <c r="AO69" s="23"/>
    </row>
    <row r="70" spans="1:41" ht="12.75">
      <c r="A70">
        <v>69</v>
      </c>
      <c r="B70" t="s">
        <v>204</v>
      </c>
      <c r="C70" t="s">
        <v>164</v>
      </c>
      <c r="D70" t="s">
        <v>27</v>
      </c>
      <c r="N70" s="24"/>
      <c r="S70" s="23"/>
      <c r="W70" s="23"/>
      <c r="AA70" s="26"/>
      <c r="AC70">
        <v>3</v>
      </c>
      <c r="AD70">
        <v>0</v>
      </c>
      <c r="AE70">
        <v>0</v>
      </c>
      <c r="AF70">
        <v>0</v>
      </c>
      <c r="AI70" s="22"/>
      <c r="AL70" s="22"/>
      <c r="AO70" s="23"/>
    </row>
    <row r="71" spans="1:41" ht="12.75">
      <c r="A71">
        <v>70</v>
      </c>
      <c r="B71" t="s">
        <v>204</v>
      </c>
      <c r="C71" t="s">
        <v>166</v>
      </c>
      <c r="D71" t="s">
        <v>223</v>
      </c>
      <c r="N71" s="24"/>
      <c r="S71" s="23"/>
      <c r="W71" s="23"/>
      <c r="AA71" s="26"/>
      <c r="AC71">
        <v>1</v>
      </c>
      <c r="AD71">
        <v>2</v>
      </c>
      <c r="AE71">
        <v>0</v>
      </c>
      <c r="AF71">
        <v>4</v>
      </c>
      <c r="AI71" s="22"/>
      <c r="AL71" s="22"/>
      <c r="AO71" s="23"/>
    </row>
    <row r="72" spans="1:41" ht="12.75">
      <c r="A72">
        <v>71</v>
      </c>
      <c r="B72" t="s">
        <v>204</v>
      </c>
      <c r="C72" t="s">
        <v>168</v>
      </c>
      <c r="D72" t="s">
        <v>224</v>
      </c>
      <c r="N72" s="24"/>
      <c r="S72" s="23"/>
      <c r="W72" s="23"/>
      <c r="AA72" s="26"/>
      <c r="AC72">
        <v>2</v>
      </c>
      <c r="AD72">
        <v>3</v>
      </c>
      <c r="AE72">
        <v>0</v>
      </c>
      <c r="AF72">
        <v>41</v>
      </c>
      <c r="AI72" s="22"/>
      <c r="AL72" s="22"/>
      <c r="AO72" s="23"/>
    </row>
    <row r="73" spans="1:41" ht="12.75">
      <c r="A73">
        <v>72</v>
      </c>
      <c r="B73" t="s">
        <v>204</v>
      </c>
      <c r="C73" t="s">
        <v>170</v>
      </c>
      <c r="D73" t="s">
        <v>225</v>
      </c>
      <c r="N73" s="24"/>
      <c r="S73" s="23"/>
      <c r="W73" s="23"/>
      <c r="AA73" s="26"/>
      <c r="AC73">
        <v>1</v>
      </c>
      <c r="AD73">
        <v>9</v>
      </c>
      <c r="AE73">
        <v>0</v>
      </c>
      <c r="AF73">
        <v>41</v>
      </c>
      <c r="AI73" s="22"/>
      <c r="AL73" s="22"/>
      <c r="AO73" s="23"/>
    </row>
    <row r="74" spans="1:41" ht="12.75">
      <c r="A74">
        <v>73</v>
      </c>
      <c r="B74" t="s">
        <v>204</v>
      </c>
      <c r="C74" t="s">
        <v>172</v>
      </c>
      <c r="D74" t="s">
        <v>226</v>
      </c>
      <c r="N74" s="24"/>
      <c r="S74" s="23"/>
      <c r="W74" s="23"/>
      <c r="AA74" s="26"/>
      <c r="AC74">
        <v>1</v>
      </c>
      <c r="AD74">
        <v>5</v>
      </c>
      <c r="AE74">
        <v>0</v>
      </c>
      <c r="AF74">
        <v>22</v>
      </c>
      <c r="AI74" s="22"/>
      <c r="AL74" s="22"/>
      <c r="AO74" s="23"/>
    </row>
    <row r="75" spans="1:41" ht="12.75">
      <c r="A75">
        <v>74</v>
      </c>
      <c r="B75" t="s">
        <v>204</v>
      </c>
      <c r="C75" t="s">
        <v>174</v>
      </c>
      <c r="D75" t="s">
        <v>227</v>
      </c>
      <c r="N75" s="24"/>
      <c r="S75" s="23"/>
      <c r="W75" s="23"/>
      <c r="AA75" s="26"/>
      <c r="AG75">
        <v>75</v>
      </c>
      <c r="AH75">
        <v>66</v>
      </c>
      <c r="AI75" s="22">
        <f>AH75/AG75</f>
        <v>0.88</v>
      </c>
      <c r="AJ75">
        <v>11</v>
      </c>
      <c r="AK75">
        <v>7</v>
      </c>
      <c r="AL75" s="22">
        <f>AK75/AJ75</f>
        <v>0.6363636363636364</v>
      </c>
      <c r="AO75" s="23"/>
    </row>
    <row r="76" spans="1:41" ht="12.75">
      <c r="A76">
        <v>75</v>
      </c>
      <c r="B76" t="s">
        <v>204</v>
      </c>
      <c r="C76" t="s">
        <v>176</v>
      </c>
      <c r="D76" t="s">
        <v>228</v>
      </c>
      <c r="N76" s="24"/>
      <c r="S76" s="23"/>
      <c r="W76" s="23"/>
      <c r="AA76" s="26"/>
      <c r="AI76" s="22"/>
      <c r="AL76" s="22"/>
      <c r="AM76">
        <v>11</v>
      </c>
      <c r="AN76">
        <v>639</v>
      </c>
      <c r="AO76" s="23">
        <f>AN76/AM76</f>
        <v>58.09090909090909</v>
      </c>
    </row>
    <row r="77" spans="1:41" ht="12.75">
      <c r="A77">
        <v>76</v>
      </c>
      <c r="B77" t="s">
        <v>229</v>
      </c>
      <c r="C77" t="s">
        <v>128</v>
      </c>
      <c r="D77" t="s">
        <v>230</v>
      </c>
      <c r="E77">
        <v>207</v>
      </c>
      <c r="F77">
        <v>87</v>
      </c>
      <c r="G77" s="22">
        <f>F77/E77</f>
        <v>0.42028985507246375</v>
      </c>
      <c r="H77">
        <v>24</v>
      </c>
      <c r="I77">
        <v>9</v>
      </c>
      <c r="J77">
        <v>2547</v>
      </c>
      <c r="K77" s="23">
        <f>J77/F77</f>
        <v>29.275862068965516</v>
      </c>
      <c r="L77">
        <v>7</v>
      </c>
      <c r="M77">
        <v>258</v>
      </c>
      <c r="N77" s="24">
        <f>M77/L77</f>
        <v>36.857142857142854</v>
      </c>
      <c r="O77">
        <v>3</v>
      </c>
      <c r="S77" s="23"/>
      <c r="W77" s="23"/>
      <c r="AA77" s="26"/>
      <c r="AI77" s="22"/>
      <c r="AL77" s="22"/>
      <c r="AO77" s="23"/>
    </row>
    <row r="78" spans="1:41" ht="12.75">
      <c r="A78">
        <v>77</v>
      </c>
      <c r="B78" t="s">
        <v>229</v>
      </c>
      <c r="C78" t="s">
        <v>130</v>
      </c>
      <c r="D78" t="s">
        <v>231</v>
      </c>
      <c r="E78">
        <v>0</v>
      </c>
      <c r="F78">
        <v>0</v>
      </c>
      <c r="G78" s="22">
        <v>0</v>
      </c>
      <c r="H78">
        <v>0</v>
      </c>
      <c r="I78">
        <v>0</v>
      </c>
      <c r="J78">
        <v>0</v>
      </c>
      <c r="K78" s="23">
        <v>0</v>
      </c>
      <c r="L78">
        <v>0</v>
      </c>
      <c r="M78">
        <v>0</v>
      </c>
      <c r="N78" s="24">
        <v>0</v>
      </c>
      <c r="O78">
        <v>0</v>
      </c>
      <c r="S78" s="23"/>
      <c r="W78" s="23"/>
      <c r="AA78" s="26"/>
      <c r="AI78" s="22"/>
      <c r="AL78" s="22"/>
      <c r="AO78" s="23"/>
    </row>
    <row r="79" spans="1:41" ht="12.75">
      <c r="A79">
        <v>78</v>
      </c>
      <c r="B79" t="s">
        <v>229</v>
      </c>
      <c r="C79" t="s">
        <v>132</v>
      </c>
      <c r="D79" t="s">
        <v>232</v>
      </c>
      <c r="L79">
        <v>192</v>
      </c>
      <c r="M79">
        <v>2571</v>
      </c>
      <c r="N79" s="24">
        <f>M79/L79</f>
        <v>13.390625</v>
      </c>
      <c r="O79">
        <v>37</v>
      </c>
      <c r="P79">
        <v>20</v>
      </c>
      <c r="Q79">
        <v>11</v>
      </c>
      <c r="R79">
        <v>718</v>
      </c>
      <c r="S79" s="23">
        <f>R79/P79</f>
        <v>35.9</v>
      </c>
      <c r="T79" s="25">
        <f>O79+Q79</f>
        <v>48</v>
      </c>
      <c r="U79">
        <v>0</v>
      </c>
      <c r="V79">
        <v>0</v>
      </c>
      <c r="W79" s="23">
        <v>0</v>
      </c>
      <c r="X79">
        <v>0</v>
      </c>
      <c r="Y79">
        <v>0</v>
      </c>
      <c r="Z79">
        <v>0</v>
      </c>
      <c r="AA79" s="26">
        <v>0</v>
      </c>
      <c r="AB79">
        <v>0</v>
      </c>
      <c r="AI79" s="22"/>
      <c r="AL79" s="22"/>
      <c r="AO79" s="23"/>
    </row>
    <row r="80" spans="1:41" ht="12.75">
      <c r="A80">
        <v>79</v>
      </c>
      <c r="B80" t="s">
        <v>229</v>
      </c>
      <c r="C80" t="s">
        <v>134</v>
      </c>
      <c r="D80" t="s">
        <v>233</v>
      </c>
      <c r="L80">
        <v>0</v>
      </c>
      <c r="M80">
        <v>0</v>
      </c>
      <c r="N80" s="24">
        <v>0</v>
      </c>
      <c r="O80">
        <v>0</v>
      </c>
      <c r="P80">
        <v>8</v>
      </c>
      <c r="Q80">
        <v>1</v>
      </c>
      <c r="R80">
        <v>47</v>
      </c>
      <c r="S80" s="23">
        <f>R80/P80</f>
        <v>5.875</v>
      </c>
      <c r="T80" s="25">
        <f>O80+Q80</f>
        <v>1</v>
      </c>
      <c r="U80">
        <v>0</v>
      </c>
      <c r="V80">
        <v>0</v>
      </c>
      <c r="W80" s="23">
        <v>0</v>
      </c>
      <c r="X80">
        <v>0</v>
      </c>
      <c r="Y80">
        <v>0</v>
      </c>
      <c r="Z80">
        <v>0</v>
      </c>
      <c r="AA80" s="26">
        <v>0</v>
      </c>
      <c r="AB80">
        <v>0</v>
      </c>
      <c r="AI80" s="22"/>
      <c r="AL80" s="22"/>
      <c r="AO80" s="23"/>
    </row>
    <row r="81" spans="1:41" ht="12.75">
      <c r="A81">
        <v>80</v>
      </c>
      <c r="B81" t="s">
        <v>229</v>
      </c>
      <c r="C81" t="s">
        <v>136</v>
      </c>
      <c r="D81" t="s">
        <v>234</v>
      </c>
      <c r="L81">
        <v>11</v>
      </c>
      <c r="M81">
        <v>71</v>
      </c>
      <c r="N81" s="24">
        <f>M81/L81</f>
        <v>6.454545454545454</v>
      </c>
      <c r="O81">
        <v>0</v>
      </c>
      <c r="P81">
        <v>3</v>
      </c>
      <c r="Q81">
        <v>1</v>
      </c>
      <c r="R81">
        <v>136</v>
      </c>
      <c r="S81" s="23">
        <f>R81/P81</f>
        <v>45.333333333333336</v>
      </c>
      <c r="T81" s="25">
        <f>O81+Q81</f>
        <v>1</v>
      </c>
      <c r="U81">
        <v>5</v>
      </c>
      <c r="V81">
        <v>92</v>
      </c>
      <c r="W81" s="23">
        <f>V81/U81</f>
        <v>18.4</v>
      </c>
      <c r="X81">
        <v>0</v>
      </c>
      <c r="Y81">
        <v>3</v>
      </c>
      <c r="Z81">
        <v>47</v>
      </c>
      <c r="AA81" s="26">
        <f>Z81/Y81</f>
        <v>15.666666666666666</v>
      </c>
      <c r="AB81">
        <v>0</v>
      </c>
      <c r="AI81" s="22"/>
      <c r="AL81" s="22"/>
      <c r="AO81" s="23"/>
    </row>
    <row r="82" spans="1:41" ht="12.75">
      <c r="A82">
        <v>81</v>
      </c>
      <c r="B82" t="s">
        <v>229</v>
      </c>
      <c r="C82" t="s">
        <v>138</v>
      </c>
      <c r="D82" t="s">
        <v>235</v>
      </c>
      <c r="L82">
        <v>25</v>
      </c>
      <c r="M82">
        <v>123</v>
      </c>
      <c r="N82" s="24">
        <f>M82/L82</f>
        <v>4.92</v>
      </c>
      <c r="O82">
        <v>0</v>
      </c>
      <c r="P82">
        <v>2</v>
      </c>
      <c r="Q82">
        <v>0</v>
      </c>
      <c r="R82">
        <v>36</v>
      </c>
      <c r="S82" s="23">
        <f>R82/P82</f>
        <v>18</v>
      </c>
      <c r="T82" s="25">
        <f>O82+Q82</f>
        <v>0</v>
      </c>
      <c r="U82">
        <v>1</v>
      </c>
      <c r="V82">
        <v>9</v>
      </c>
      <c r="W82" s="23">
        <f>V82/U82</f>
        <v>9</v>
      </c>
      <c r="X82">
        <v>0</v>
      </c>
      <c r="Y82">
        <v>0</v>
      </c>
      <c r="Z82">
        <v>0</v>
      </c>
      <c r="AA82" s="26">
        <v>0</v>
      </c>
      <c r="AB82">
        <v>0</v>
      </c>
      <c r="AI82" s="22"/>
      <c r="AL82" s="22"/>
      <c r="AO82" s="23"/>
    </row>
    <row r="83" spans="1:41" ht="12.75">
      <c r="A83">
        <v>82</v>
      </c>
      <c r="B83" t="s">
        <v>229</v>
      </c>
      <c r="C83" t="s">
        <v>140</v>
      </c>
      <c r="D83" t="s">
        <v>236</v>
      </c>
      <c r="L83">
        <v>0</v>
      </c>
      <c r="M83">
        <v>0</v>
      </c>
      <c r="N83" s="24">
        <v>0</v>
      </c>
      <c r="O83">
        <v>0</v>
      </c>
      <c r="P83">
        <v>20</v>
      </c>
      <c r="Q83">
        <v>5</v>
      </c>
      <c r="R83">
        <v>744</v>
      </c>
      <c r="S83" s="23">
        <f>R83/P83</f>
        <v>37.2</v>
      </c>
      <c r="T83" s="25">
        <f>O83+Q83</f>
        <v>5</v>
      </c>
      <c r="U83">
        <v>0</v>
      </c>
      <c r="V83">
        <v>0</v>
      </c>
      <c r="W83" s="23">
        <v>0</v>
      </c>
      <c r="X83">
        <v>0</v>
      </c>
      <c r="Y83">
        <v>0</v>
      </c>
      <c r="Z83">
        <v>0</v>
      </c>
      <c r="AA83" s="26">
        <v>0</v>
      </c>
      <c r="AB83">
        <v>0</v>
      </c>
      <c r="AI83" s="22"/>
      <c r="AL83" s="22"/>
      <c r="AO83" s="23"/>
    </row>
    <row r="84" spans="1:41" ht="12.75">
      <c r="A84">
        <v>83</v>
      </c>
      <c r="B84" t="s">
        <v>229</v>
      </c>
      <c r="C84" t="s">
        <v>142</v>
      </c>
      <c r="D84" t="s">
        <v>237</v>
      </c>
      <c r="L84">
        <v>0</v>
      </c>
      <c r="M84">
        <v>0</v>
      </c>
      <c r="N84" s="24">
        <v>0</v>
      </c>
      <c r="O84">
        <v>0</v>
      </c>
      <c r="P84">
        <v>21</v>
      </c>
      <c r="Q84">
        <v>3</v>
      </c>
      <c r="R84">
        <v>564</v>
      </c>
      <c r="S84" s="23">
        <f>R84/P84</f>
        <v>26.857142857142858</v>
      </c>
      <c r="T84" s="25">
        <f>O84+Q84</f>
        <v>3</v>
      </c>
      <c r="U84">
        <v>0</v>
      </c>
      <c r="V84">
        <v>0</v>
      </c>
      <c r="W84" s="23">
        <v>0</v>
      </c>
      <c r="X84">
        <v>0</v>
      </c>
      <c r="Y84">
        <v>0</v>
      </c>
      <c r="Z84">
        <v>0</v>
      </c>
      <c r="AA84" s="26">
        <v>0</v>
      </c>
      <c r="AB84">
        <v>0</v>
      </c>
      <c r="AI84" s="22"/>
      <c r="AL84" s="22"/>
      <c r="AO84" s="23"/>
    </row>
    <row r="85" spans="1:41" ht="12.75">
      <c r="A85">
        <v>84</v>
      </c>
      <c r="B85" t="s">
        <v>229</v>
      </c>
      <c r="C85" t="s">
        <v>144</v>
      </c>
      <c r="D85" t="s">
        <v>238</v>
      </c>
      <c r="L85">
        <v>6</v>
      </c>
      <c r="M85">
        <v>57</v>
      </c>
      <c r="N85" s="24">
        <f>M85/L85</f>
        <v>9.5</v>
      </c>
      <c r="O85">
        <v>0</v>
      </c>
      <c r="P85">
        <v>0</v>
      </c>
      <c r="Q85">
        <v>0</v>
      </c>
      <c r="R85">
        <v>0</v>
      </c>
      <c r="S85" s="23">
        <v>0</v>
      </c>
      <c r="T85" s="25">
        <f>O85+Q85</f>
        <v>0</v>
      </c>
      <c r="U85">
        <v>66</v>
      </c>
      <c r="V85">
        <v>1112</v>
      </c>
      <c r="W85" s="23">
        <f>V85/U85</f>
        <v>16.848484848484848</v>
      </c>
      <c r="X85">
        <v>0</v>
      </c>
      <c r="Y85">
        <v>8</v>
      </c>
      <c r="Z85">
        <v>55</v>
      </c>
      <c r="AA85" s="26">
        <f>Z85/Y85</f>
        <v>6.875</v>
      </c>
      <c r="AB85">
        <v>0</v>
      </c>
      <c r="AI85" s="22"/>
      <c r="AL85" s="22"/>
      <c r="AO85" s="23"/>
    </row>
    <row r="86" spans="1:41" ht="12.75">
      <c r="A86">
        <v>85</v>
      </c>
      <c r="B86" t="s">
        <v>229</v>
      </c>
      <c r="C86" t="s">
        <v>146</v>
      </c>
      <c r="D86" t="s">
        <v>239</v>
      </c>
      <c r="L86">
        <v>0</v>
      </c>
      <c r="M86">
        <v>0</v>
      </c>
      <c r="N86" s="24">
        <v>0</v>
      </c>
      <c r="O86">
        <v>0</v>
      </c>
      <c r="P86">
        <v>0</v>
      </c>
      <c r="Q86">
        <v>0</v>
      </c>
      <c r="R86">
        <v>0</v>
      </c>
      <c r="S86" s="23">
        <v>0</v>
      </c>
      <c r="T86" s="25">
        <f>O86+Q86</f>
        <v>0</v>
      </c>
      <c r="U86">
        <v>2</v>
      </c>
      <c r="V86">
        <v>20</v>
      </c>
      <c r="W86" s="23">
        <f>V86/U86</f>
        <v>10</v>
      </c>
      <c r="X86">
        <v>0</v>
      </c>
      <c r="Y86">
        <v>1</v>
      </c>
      <c r="Z86">
        <v>17</v>
      </c>
      <c r="AA86" s="26">
        <f>Z86/Y86</f>
        <v>17</v>
      </c>
      <c r="AB86">
        <v>0</v>
      </c>
      <c r="AI86" s="22"/>
      <c r="AL86" s="22"/>
      <c r="AO86" s="23"/>
    </row>
    <row r="87" spans="1:41" ht="12.75">
      <c r="A87">
        <v>86</v>
      </c>
      <c r="B87" t="s">
        <v>229</v>
      </c>
      <c r="C87" t="s">
        <v>148</v>
      </c>
      <c r="D87" t="s">
        <v>240</v>
      </c>
      <c r="L87">
        <v>0</v>
      </c>
      <c r="M87">
        <v>0</v>
      </c>
      <c r="N87" s="24">
        <v>0</v>
      </c>
      <c r="O87">
        <v>0</v>
      </c>
      <c r="P87">
        <v>13</v>
      </c>
      <c r="Q87">
        <v>3</v>
      </c>
      <c r="R87">
        <v>302</v>
      </c>
      <c r="S87" s="23">
        <f>R87/P87</f>
        <v>23.23076923076923</v>
      </c>
      <c r="T87" s="25">
        <f>O87+Q87</f>
        <v>3</v>
      </c>
      <c r="U87">
        <v>0</v>
      </c>
      <c r="V87">
        <v>0</v>
      </c>
      <c r="W87" s="23">
        <v>0</v>
      </c>
      <c r="X87">
        <v>0</v>
      </c>
      <c r="Y87">
        <v>0</v>
      </c>
      <c r="Z87">
        <v>0</v>
      </c>
      <c r="AA87" s="26">
        <v>0</v>
      </c>
      <c r="AB87">
        <v>0</v>
      </c>
      <c r="AI87" s="22"/>
      <c r="AL87" s="22"/>
      <c r="AO87" s="23"/>
    </row>
    <row r="88" spans="1:41" ht="12.75">
      <c r="A88">
        <v>87</v>
      </c>
      <c r="B88" t="s">
        <v>229</v>
      </c>
      <c r="C88" t="s">
        <v>150</v>
      </c>
      <c r="D88" t="s">
        <v>241</v>
      </c>
      <c r="L88">
        <v>0</v>
      </c>
      <c r="M88">
        <v>0</v>
      </c>
      <c r="N88" s="24">
        <v>0</v>
      </c>
      <c r="O88">
        <v>0</v>
      </c>
      <c r="P88">
        <v>0</v>
      </c>
      <c r="Q88">
        <v>0</v>
      </c>
      <c r="R88">
        <v>0</v>
      </c>
      <c r="S88" s="23">
        <v>0</v>
      </c>
      <c r="T88" s="25">
        <f>O88+Q88</f>
        <v>0</v>
      </c>
      <c r="U88">
        <v>2</v>
      </c>
      <c r="V88">
        <v>44</v>
      </c>
      <c r="W88" s="23">
        <f>V88/U88</f>
        <v>22</v>
      </c>
      <c r="X88">
        <v>0</v>
      </c>
      <c r="Y88">
        <v>0</v>
      </c>
      <c r="Z88">
        <v>0</v>
      </c>
      <c r="AA88" s="26">
        <v>0</v>
      </c>
      <c r="AB88">
        <v>0</v>
      </c>
      <c r="AI88" s="22"/>
      <c r="AL88" s="22"/>
      <c r="AO88" s="23"/>
    </row>
    <row r="89" spans="1:41" ht="12.75">
      <c r="A89">
        <v>88</v>
      </c>
      <c r="B89" t="s">
        <v>229</v>
      </c>
      <c r="C89" t="s">
        <v>152</v>
      </c>
      <c r="D89" t="s">
        <v>242</v>
      </c>
      <c r="N89" s="24"/>
      <c r="S89" s="23"/>
      <c r="W89" s="23"/>
      <c r="AA89" s="26"/>
      <c r="AC89">
        <v>4</v>
      </c>
      <c r="AD89">
        <v>0</v>
      </c>
      <c r="AE89">
        <v>0</v>
      </c>
      <c r="AF89">
        <v>0</v>
      </c>
      <c r="AI89" s="22"/>
      <c r="AL89" s="22"/>
      <c r="AO89" s="23"/>
    </row>
    <row r="90" spans="1:41" ht="12.75">
      <c r="A90">
        <v>89</v>
      </c>
      <c r="B90" t="s">
        <v>229</v>
      </c>
      <c r="C90" t="s">
        <v>154</v>
      </c>
      <c r="D90" t="s">
        <v>243</v>
      </c>
      <c r="N90" s="24"/>
      <c r="S90" s="23"/>
      <c r="W90" s="23"/>
      <c r="AA90" s="26"/>
      <c r="AC90">
        <v>3</v>
      </c>
      <c r="AD90">
        <v>0</v>
      </c>
      <c r="AE90">
        <v>0</v>
      </c>
      <c r="AF90">
        <v>0</v>
      </c>
      <c r="AI90" s="22"/>
      <c r="AL90" s="22"/>
      <c r="AO90" s="23"/>
    </row>
    <row r="91" spans="1:41" ht="12.75">
      <c r="A91">
        <v>90</v>
      </c>
      <c r="B91" t="s">
        <v>229</v>
      </c>
      <c r="C91" t="s">
        <v>156</v>
      </c>
      <c r="D91" t="s">
        <v>244</v>
      </c>
      <c r="N91" s="24"/>
      <c r="S91" s="23"/>
      <c r="W91" s="23"/>
      <c r="AA91" s="26"/>
      <c r="AC91">
        <v>3</v>
      </c>
      <c r="AD91">
        <v>0</v>
      </c>
      <c r="AE91">
        <v>0</v>
      </c>
      <c r="AF91">
        <v>0</v>
      </c>
      <c r="AI91" s="22"/>
      <c r="AL91" s="22"/>
      <c r="AO91" s="23"/>
    </row>
    <row r="92" spans="1:41" ht="12.75">
      <c r="A92">
        <v>91</v>
      </c>
      <c r="B92" t="s">
        <v>229</v>
      </c>
      <c r="C92" t="s">
        <v>158</v>
      </c>
      <c r="D92" t="s">
        <v>245</v>
      </c>
      <c r="N92" s="24"/>
      <c r="S92" s="23"/>
      <c r="W92" s="23"/>
      <c r="AA92" s="26"/>
      <c r="AC92">
        <v>6</v>
      </c>
      <c r="AD92">
        <v>0</v>
      </c>
      <c r="AE92">
        <v>0</v>
      </c>
      <c r="AF92">
        <v>0</v>
      </c>
      <c r="AI92" s="22"/>
      <c r="AL92" s="22"/>
      <c r="AO92" s="23"/>
    </row>
    <row r="93" spans="1:41" ht="12.75">
      <c r="A93">
        <v>92</v>
      </c>
      <c r="B93" t="s">
        <v>229</v>
      </c>
      <c r="C93" t="s">
        <v>160</v>
      </c>
      <c r="D93" t="s">
        <v>246</v>
      </c>
      <c r="N93" s="24"/>
      <c r="S93" s="23"/>
      <c r="W93" s="23"/>
      <c r="AA93" s="26"/>
      <c r="AC93">
        <v>4</v>
      </c>
      <c r="AD93">
        <v>0</v>
      </c>
      <c r="AE93">
        <v>0</v>
      </c>
      <c r="AF93">
        <v>0</v>
      </c>
      <c r="AI93" s="22"/>
      <c r="AL93" s="22"/>
      <c r="AO93" s="23"/>
    </row>
    <row r="94" spans="1:41" ht="12.75">
      <c r="A94">
        <v>93</v>
      </c>
      <c r="B94" t="s">
        <v>229</v>
      </c>
      <c r="C94" t="s">
        <v>162</v>
      </c>
      <c r="D94" t="s">
        <v>247</v>
      </c>
      <c r="N94" s="24"/>
      <c r="S94" s="23"/>
      <c r="W94" s="23"/>
      <c r="AA94" s="26"/>
      <c r="AC94">
        <v>6</v>
      </c>
      <c r="AD94">
        <v>0</v>
      </c>
      <c r="AE94">
        <v>0</v>
      </c>
      <c r="AF94">
        <v>0</v>
      </c>
      <c r="AI94" s="22"/>
      <c r="AL94" s="22"/>
      <c r="AO94" s="23"/>
    </row>
    <row r="95" spans="1:41" ht="12.75">
      <c r="A95">
        <v>94</v>
      </c>
      <c r="B95" t="s">
        <v>229</v>
      </c>
      <c r="C95" t="s">
        <v>164</v>
      </c>
      <c r="D95" t="s">
        <v>248</v>
      </c>
      <c r="N95" s="24"/>
      <c r="S95" s="23"/>
      <c r="W95" s="23"/>
      <c r="AA95" s="26"/>
      <c r="AC95">
        <v>8</v>
      </c>
      <c r="AD95">
        <v>0</v>
      </c>
      <c r="AE95">
        <v>0</v>
      </c>
      <c r="AF95">
        <v>0</v>
      </c>
      <c r="AI95" s="22"/>
      <c r="AL95" s="22"/>
      <c r="AO95" s="23"/>
    </row>
    <row r="96" spans="1:41" ht="12.75">
      <c r="A96">
        <v>95</v>
      </c>
      <c r="B96" t="s">
        <v>229</v>
      </c>
      <c r="C96" t="s">
        <v>166</v>
      </c>
      <c r="D96" t="s">
        <v>249</v>
      </c>
      <c r="N96" s="24"/>
      <c r="S96" s="23"/>
      <c r="W96" s="23"/>
      <c r="AA96" s="26"/>
      <c r="AC96">
        <v>3</v>
      </c>
      <c r="AD96">
        <v>2</v>
      </c>
      <c r="AE96">
        <v>0</v>
      </c>
      <c r="AF96">
        <v>4</v>
      </c>
      <c r="AI96" s="22"/>
      <c r="AL96" s="22"/>
      <c r="AO96" s="23"/>
    </row>
    <row r="97" spans="1:41" ht="12.75">
      <c r="A97">
        <v>96</v>
      </c>
      <c r="B97" t="s">
        <v>229</v>
      </c>
      <c r="C97" t="s">
        <v>168</v>
      </c>
      <c r="D97" t="s">
        <v>250</v>
      </c>
      <c r="N97" s="24"/>
      <c r="S97" s="23"/>
      <c r="W97" s="23"/>
      <c r="AA97" s="26"/>
      <c r="AC97">
        <v>2</v>
      </c>
      <c r="AD97">
        <v>3</v>
      </c>
      <c r="AE97">
        <v>0</v>
      </c>
      <c r="AF97">
        <v>15</v>
      </c>
      <c r="AI97" s="22"/>
      <c r="AL97" s="22"/>
      <c r="AO97" s="23"/>
    </row>
    <row r="98" spans="1:41" ht="12.75">
      <c r="A98">
        <v>97</v>
      </c>
      <c r="B98" t="s">
        <v>229</v>
      </c>
      <c r="C98" t="s">
        <v>170</v>
      </c>
      <c r="D98" t="s">
        <v>251</v>
      </c>
      <c r="N98" s="24"/>
      <c r="S98" s="23"/>
      <c r="W98" s="23"/>
      <c r="AA98" s="26"/>
      <c r="AC98">
        <v>0</v>
      </c>
      <c r="AD98">
        <v>2</v>
      </c>
      <c r="AE98">
        <v>0</v>
      </c>
      <c r="AF98">
        <v>0</v>
      </c>
      <c r="AI98" s="22"/>
      <c r="AL98" s="22"/>
      <c r="AO98" s="23"/>
    </row>
    <row r="99" spans="1:41" ht="12.75">
      <c r="A99">
        <v>98</v>
      </c>
      <c r="B99" t="s">
        <v>229</v>
      </c>
      <c r="C99" t="s">
        <v>172</v>
      </c>
      <c r="D99" t="s">
        <v>252</v>
      </c>
      <c r="N99" s="24"/>
      <c r="S99" s="23"/>
      <c r="W99" s="23"/>
      <c r="AA99" s="26"/>
      <c r="AC99">
        <v>0</v>
      </c>
      <c r="AD99">
        <v>5</v>
      </c>
      <c r="AE99">
        <v>0</v>
      </c>
      <c r="AF99">
        <v>44</v>
      </c>
      <c r="AI99" s="22"/>
      <c r="AL99" s="22"/>
      <c r="AO99" s="23"/>
    </row>
    <row r="100" spans="1:41" ht="12.75">
      <c r="A100">
        <v>99</v>
      </c>
      <c r="B100" t="s">
        <v>229</v>
      </c>
      <c r="C100" t="s">
        <v>174</v>
      </c>
      <c r="D100" t="s">
        <v>253</v>
      </c>
      <c r="N100" s="24"/>
      <c r="S100" s="23"/>
      <c r="W100" s="23"/>
      <c r="AA100" s="26"/>
      <c r="AG100">
        <v>69</v>
      </c>
      <c r="AH100">
        <v>62</v>
      </c>
      <c r="AI100" s="22">
        <f>AH100/AG100</f>
        <v>0.8985507246376812</v>
      </c>
      <c r="AJ100">
        <v>17</v>
      </c>
      <c r="AK100">
        <v>6</v>
      </c>
      <c r="AL100" s="22">
        <f>AK100/AJ100</f>
        <v>0.35294117647058826</v>
      </c>
      <c r="AO100" s="23"/>
    </row>
    <row r="101" spans="1:41" ht="12.75">
      <c r="A101">
        <v>100</v>
      </c>
      <c r="B101" t="s">
        <v>229</v>
      </c>
      <c r="C101" t="s">
        <v>176</v>
      </c>
      <c r="D101" t="s">
        <v>254</v>
      </c>
      <c r="N101" s="24"/>
      <c r="S101" s="23"/>
      <c r="W101" s="23"/>
      <c r="AA101" s="26"/>
      <c r="AI101" s="22"/>
      <c r="AL101" s="22"/>
      <c r="AM101">
        <v>18</v>
      </c>
      <c r="AN101">
        <v>1036</v>
      </c>
      <c r="AO101" s="23">
        <f>AN101/AM101</f>
        <v>57.55555555555556</v>
      </c>
    </row>
    <row r="102" spans="1:41" ht="12.75">
      <c r="A102">
        <v>101</v>
      </c>
      <c r="B102" t="s">
        <v>255</v>
      </c>
      <c r="C102" t="s">
        <v>128</v>
      </c>
      <c r="D102" t="s">
        <v>256</v>
      </c>
      <c r="E102">
        <v>201</v>
      </c>
      <c r="F102">
        <v>118</v>
      </c>
      <c r="G102" s="22">
        <f>F102/E102</f>
        <v>0.5870646766169154</v>
      </c>
      <c r="H102">
        <v>24</v>
      </c>
      <c r="I102">
        <v>11</v>
      </c>
      <c r="J102">
        <v>2472</v>
      </c>
      <c r="K102" s="23">
        <f>J102/F102</f>
        <v>20.949152542372882</v>
      </c>
      <c r="L102">
        <v>16</v>
      </c>
      <c r="M102">
        <v>310</v>
      </c>
      <c r="N102" s="24">
        <f>M102/L102</f>
        <v>19.375</v>
      </c>
      <c r="O102">
        <v>4</v>
      </c>
      <c r="S102" s="23"/>
      <c r="W102" s="23"/>
      <c r="AA102" s="26"/>
      <c r="AI102" s="22"/>
      <c r="AL102" s="22"/>
      <c r="AO102" s="23"/>
    </row>
    <row r="103" spans="1:41" ht="12.75">
      <c r="A103">
        <v>102</v>
      </c>
      <c r="B103" t="s">
        <v>255</v>
      </c>
      <c r="C103" t="s">
        <v>130</v>
      </c>
      <c r="D103" t="s">
        <v>257</v>
      </c>
      <c r="E103">
        <v>0</v>
      </c>
      <c r="F103">
        <v>0</v>
      </c>
      <c r="G103" s="22">
        <v>0</v>
      </c>
      <c r="H103">
        <v>0</v>
      </c>
      <c r="I103">
        <v>0</v>
      </c>
      <c r="J103">
        <v>0</v>
      </c>
      <c r="K103" s="23">
        <v>0</v>
      </c>
      <c r="L103">
        <v>0</v>
      </c>
      <c r="M103">
        <v>0</v>
      </c>
      <c r="N103" s="24">
        <v>0</v>
      </c>
      <c r="O103">
        <v>0</v>
      </c>
      <c r="S103" s="23"/>
      <c r="W103" s="23"/>
      <c r="AA103" s="26"/>
      <c r="AI103" s="22"/>
      <c r="AL103" s="22"/>
      <c r="AO103" s="23"/>
    </row>
    <row r="104" spans="1:41" ht="12.75">
      <c r="A104">
        <v>103</v>
      </c>
      <c r="B104" t="s">
        <v>255</v>
      </c>
      <c r="C104" t="s">
        <v>132</v>
      </c>
      <c r="D104" t="s">
        <v>258</v>
      </c>
      <c r="L104">
        <v>247</v>
      </c>
      <c r="M104">
        <v>2829</v>
      </c>
      <c r="N104" s="24">
        <f>M104/L104</f>
        <v>11.45344129554656</v>
      </c>
      <c r="O104">
        <v>39</v>
      </c>
      <c r="P104">
        <v>19</v>
      </c>
      <c r="Q104">
        <v>4</v>
      </c>
      <c r="R104">
        <v>373</v>
      </c>
      <c r="S104" s="23">
        <f>R104/P104</f>
        <v>19.63157894736842</v>
      </c>
      <c r="T104" s="25">
        <f>O104+Q104</f>
        <v>43</v>
      </c>
      <c r="U104">
        <v>0</v>
      </c>
      <c r="V104">
        <v>0</v>
      </c>
      <c r="W104" s="23">
        <v>0</v>
      </c>
      <c r="X104">
        <v>0</v>
      </c>
      <c r="Y104">
        <v>0</v>
      </c>
      <c r="Z104">
        <v>0</v>
      </c>
      <c r="AA104" s="26">
        <v>0</v>
      </c>
      <c r="AB104">
        <v>0</v>
      </c>
      <c r="AI104" s="22"/>
      <c r="AL104" s="22"/>
      <c r="AO104" s="23"/>
    </row>
    <row r="105" spans="1:41" ht="12.75">
      <c r="A105">
        <v>104</v>
      </c>
      <c r="B105" t="s">
        <v>255</v>
      </c>
      <c r="C105" t="s">
        <v>134</v>
      </c>
      <c r="D105" t="s">
        <v>259</v>
      </c>
      <c r="L105">
        <v>0</v>
      </c>
      <c r="M105">
        <v>0</v>
      </c>
      <c r="N105" s="24">
        <v>0</v>
      </c>
      <c r="O105">
        <v>0</v>
      </c>
      <c r="P105">
        <v>29</v>
      </c>
      <c r="Q105">
        <v>2</v>
      </c>
      <c r="R105">
        <v>252</v>
      </c>
      <c r="S105" s="23">
        <f>R105/P105</f>
        <v>8.689655172413794</v>
      </c>
      <c r="T105" s="25">
        <f>O105+Q105</f>
        <v>2</v>
      </c>
      <c r="U105">
        <v>0</v>
      </c>
      <c r="V105">
        <v>0</v>
      </c>
      <c r="W105" s="23">
        <v>0</v>
      </c>
      <c r="X105">
        <v>0</v>
      </c>
      <c r="Y105">
        <v>0</v>
      </c>
      <c r="Z105">
        <v>0</v>
      </c>
      <c r="AA105" s="26">
        <v>0</v>
      </c>
      <c r="AB105">
        <v>0</v>
      </c>
      <c r="AI105" s="22"/>
      <c r="AL105" s="22"/>
      <c r="AO105" s="23"/>
    </row>
    <row r="106" spans="1:41" ht="12.75">
      <c r="A106">
        <v>105</v>
      </c>
      <c r="B106" t="s">
        <v>255</v>
      </c>
      <c r="C106" t="s">
        <v>136</v>
      </c>
      <c r="D106" t="s">
        <v>260</v>
      </c>
      <c r="L106">
        <v>16</v>
      </c>
      <c r="M106">
        <v>158</v>
      </c>
      <c r="N106" s="24">
        <f>M106/L106</f>
        <v>9.875</v>
      </c>
      <c r="O106">
        <v>3</v>
      </c>
      <c r="P106">
        <v>0</v>
      </c>
      <c r="Q106">
        <v>0</v>
      </c>
      <c r="R106">
        <v>0</v>
      </c>
      <c r="S106" s="23">
        <v>0</v>
      </c>
      <c r="T106" s="25">
        <f>O106+Q106</f>
        <v>3</v>
      </c>
      <c r="U106">
        <v>54</v>
      </c>
      <c r="V106">
        <v>1042</v>
      </c>
      <c r="W106" s="23">
        <f>V106/U106</f>
        <v>19.296296296296298</v>
      </c>
      <c r="X106">
        <v>0</v>
      </c>
      <c r="Y106">
        <v>14</v>
      </c>
      <c r="Z106">
        <v>164</v>
      </c>
      <c r="AA106" s="26">
        <f>Z106/Y106</f>
        <v>11.714285714285714</v>
      </c>
      <c r="AB106">
        <v>0</v>
      </c>
      <c r="AI106" s="22"/>
      <c r="AL106" s="22"/>
      <c r="AO106" s="23"/>
    </row>
    <row r="107" spans="1:41" ht="12.75">
      <c r="A107">
        <v>106</v>
      </c>
      <c r="B107" t="s">
        <v>255</v>
      </c>
      <c r="C107" t="s">
        <v>138</v>
      </c>
      <c r="D107" t="s">
        <v>261</v>
      </c>
      <c r="L107">
        <v>0</v>
      </c>
      <c r="M107">
        <v>0</v>
      </c>
      <c r="N107" s="24">
        <v>0</v>
      </c>
      <c r="O107">
        <v>0</v>
      </c>
      <c r="P107">
        <v>0</v>
      </c>
      <c r="Q107">
        <v>0</v>
      </c>
      <c r="R107">
        <v>0</v>
      </c>
      <c r="S107" s="23">
        <v>0</v>
      </c>
      <c r="T107" s="25">
        <f>O107+Q107</f>
        <v>0</v>
      </c>
      <c r="U107">
        <v>28</v>
      </c>
      <c r="V107">
        <v>329</v>
      </c>
      <c r="W107" s="23">
        <f>V107/U107</f>
        <v>11.75</v>
      </c>
      <c r="X107">
        <v>0</v>
      </c>
      <c r="Y107">
        <v>8</v>
      </c>
      <c r="Z107">
        <v>62</v>
      </c>
      <c r="AA107" s="26">
        <f>Z107/Y107</f>
        <v>7.75</v>
      </c>
      <c r="AB107">
        <v>0</v>
      </c>
      <c r="AI107" s="22"/>
      <c r="AL107" s="22"/>
      <c r="AO107" s="23"/>
    </row>
    <row r="108" spans="1:41" ht="12.75">
      <c r="A108">
        <v>107</v>
      </c>
      <c r="B108" t="s">
        <v>255</v>
      </c>
      <c r="C108" t="s">
        <v>140</v>
      </c>
      <c r="D108" t="s">
        <v>262</v>
      </c>
      <c r="L108">
        <v>0</v>
      </c>
      <c r="M108">
        <v>0</v>
      </c>
      <c r="N108" s="24">
        <v>0</v>
      </c>
      <c r="O108">
        <v>0</v>
      </c>
      <c r="P108">
        <v>16</v>
      </c>
      <c r="Q108">
        <v>6</v>
      </c>
      <c r="R108">
        <v>610</v>
      </c>
      <c r="S108" s="23">
        <f>R108/P108</f>
        <v>38.125</v>
      </c>
      <c r="T108" s="25">
        <f>O108+Q108</f>
        <v>6</v>
      </c>
      <c r="U108">
        <v>0</v>
      </c>
      <c r="V108">
        <v>0</v>
      </c>
      <c r="W108" s="23">
        <v>0</v>
      </c>
      <c r="X108">
        <v>0</v>
      </c>
      <c r="Y108">
        <v>0</v>
      </c>
      <c r="Z108">
        <v>0</v>
      </c>
      <c r="AA108" s="26">
        <v>0</v>
      </c>
      <c r="AB108">
        <v>0</v>
      </c>
      <c r="AI108" s="22"/>
      <c r="AL108" s="22"/>
      <c r="AO108" s="23"/>
    </row>
    <row r="109" spans="1:41" ht="12.75">
      <c r="A109">
        <v>108</v>
      </c>
      <c r="B109" t="s">
        <v>255</v>
      </c>
      <c r="C109" t="s">
        <v>142</v>
      </c>
      <c r="D109" t="s">
        <v>263</v>
      </c>
      <c r="L109">
        <v>0</v>
      </c>
      <c r="M109">
        <v>0</v>
      </c>
      <c r="N109" s="24">
        <v>0</v>
      </c>
      <c r="O109">
        <v>0</v>
      </c>
      <c r="P109">
        <v>24</v>
      </c>
      <c r="Q109">
        <v>6</v>
      </c>
      <c r="R109">
        <v>535</v>
      </c>
      <c r="S109" s="23">
        <f>R109/P109</f>
        <v>22.291666666666668</v>
      </c>
      <c r="T109" s="25">
        <f>O109+Q109</f>
        <v>6</v>
      </c>
      <c r="U109">
        <v>0</v>
      </c>
      <c r="V109">
        <v>0</v>
      </c>
      <c r="W109" s="23">
        <v>0</v>
      </c>
      <c r="X109">
        <v>0</v>
      </c>
      <c r="Y109">
        <v>0</v>
      </c>
      <c r="Z109">
        <v>0</v>
      </c>
      <c r="AA109" s="26">
        <v>0</v>
      </c>
      <c r="AB109">
        <v>0</v>
      </c>
      <c r="AI109" s="22"/>
      <c r="AL109" s="22"/>
      <c r="AO109" s="23"/>
    </row>
    <row r="110" spans="1:41" ht="12.75">
      <c r="A110">
        <v>109</v>
      </c>
      <c r="B110" t="s">
        <v>255</v>
      </c>
      <c r="C110" t="s">
        <v>144</v>
      </c>
      <c r="D110" t="s">
        <v>264</v>
      </c>
      <c r="L110">
        <v>0</v>
      </c>
      <c r="M110">
        <v>0</v>
      </c>
      <c r="N110" s="24">
        <v>0</v>
      </c>
      <c r="O110">
        <v>0</v>
      </c>
      <c r="P110">
        <v>0</v>
      </c>
      <c r="Q110">
        <v>0</v>
      </c>
      <c r="R110">
        <v>0</v>
      </c>
      <c r="S110" s="23">
        <v>0</v>
      </c>
      <c r="T110" s="25">
        <f>O110+Q110</f>
        <v>0</v>
      </c>
      <c r="U110">
        <v>0</v>
      </c>
      <c r="V110">
        <v>0</v>
      </c>
      <c r="W110" s="23">
        <v>0</v>
      </c>
      <c r="X110">
        <v>0</v>
      </c>
      <c r="Y110">
        <v>0</v>
      </c>
      <c r="Z110">
        <v>0</v>
      </c>
      <c r="AA110" s="26">
        <v>0</v>
      </c>
      <c r="AB110">
        <v>0</v>
      </c>
      <c r="AI110" s="22"/>
      <c r="AL110" s="22"/>
      <c r="AO110" s="23"/>
    </row>
    <row r="111" spans="1:41" ht="12.75">
      <c r="A111">
        <v>110</v>
      </c>
      <c r="B111" t="s">
        <v>255</v>
      </c>
      <c r="C111" t="s">
        <v>146</v>
      </c>
      <c r="D111" t="s">
        <v>265</v>
      </c>
      <c r="L111">
        <v>0</v>
      </c>
      <c r="M111">
        <v>0</v>
      </c>
      <c r="N111" s="24">
        <v>0</v>
      </c>
      <c r="O111">
        <v>0</v>
      </c>
      <c r="P111">
        <v>0</v>
      </c>
      <c r="Q111">
        <v>0</v>
      </c>
      <c r="R111">
        <v>0</v>
      </c>
      <c r="S111" s="23">
        <v>0</v>
      </c>
      <c r="T111" s="25">
        <f>O111+Q111</f>
        <v>0</v>
      </c>
      <c r="U111">
        <v>0</v>
      </c>
      <c r="V111">
        <v>0</v>
      </c>
      <c r="W111" s="23">
        <v>0</v>
      </c>
      <c r="X111">
        <v>0</v>
      </c>
      <c r="Y111">
        <v>0</v>
      </c>
      <c r="Z111">
        <v>0</v>
      </c>
      <c r="AA111" s="26">
        <v>0</v>
      </c>
      <c r="AB111">
        <v>0</v>
      </c>
      <c r="AI111" s="22"/>
      <c r="AL111" s="22"/>
      <c r="AO111" s="23"/>
    </row>
    <row r="112" spans="1:41" ht="12.75">
      <c r="A112">
        <v>111</v>
      </c>
      <c r="B112" t="s">
        <v>255</v>
      </c>
      <c r="C112" t="s">
        <v>148</v>
      </c>
      <c r="D112" t="s">
        <v>266</v>
      </c>
      <c r="L112">
        <v>0</v>
      </c>
      <c r="M112">
        <v>0</v>
      </c>
      <c r="N112" s="24">
        <v>0</v>
      </c>
      <c r="O112">
        <v>0</v>
      </c>
      <c r="P112">
        <v>30</v>
      </c>
      <c r="Q112">
        <v>6</v>
      </c>
      <c r="R112">
        <v>702</v>
      </c>
      <c r="S112" s="23">
        <f>R112/P112</f>
        <v>23.4</v>
      </c>
      <c r="T112" s="25">
        <f>O112+Q112</f>
        <v>6</v>
      </c>
      <c r="U112">
        <v>0</v>
      </c>
      <c r="V112">
        <v>0</v>
      </c>
      <c r="W112" s="23">
        <v>0</v>
      </c>
      <c r="X112">
        <v>0</v>
      </c>
      <c r="Y112">
        <v>0</v>
      </c>
      <c r="Z112">
        <v>0</v>
      </c>
      <c r="AA112" s="26">
        <v>0</v>
      </c>
      <c r="AB112">
        <v>0</v>
      </c>
      <c r="AI112" s="22"/>
      <c r="AL112" s="22"/>
      <c r="AO112" s="23"/>
    </row>
    <row r="113" spans="1:41" ht="12.75">
      <c r="A113">
        <v>112</v>
      </c>
      <c r="B113" t="s">
        <v>255</v>
      </c>
      <c r="C113" t="s">
        <v>150</v>
      </c>
      <c r="D113" t="s">
        <v>267</v>
      </c>
      <c r="L113">
        <v>0</v>
      </c>
      <c r="M113">
        <v>0</v>
      </c>
      <c r="N113" s="24">
        <v>0</v>
      </c>
      <c r="O113">
        <v>0</v>
      </c>
      <c r="P113">
        <v>0</v>
      </c>
      <c r="Q113">
        <v>0</v>
      </c>
      <c r="R113">
        <v>0</v>
      </c>
      <c r="S113" s="23">
        <v>0</v>
      </c>
      <c r="T113" s="25">
        <f>O113+Q113</f>
        <v>0</v>
      </c>
      <c r="U113">
        <v>0</v>
      </c>
      <c r="V113">
        <v>0</v>
      </c>
      <c r="W113" s="23">
        <v>0</v>
      </c>
      <c r="X113">
        <v>0</v>
      </c>
      <c r="Y113">
        <v>0</v>
      </c>
      <c r="Z113">
        <v>0</v>
      </c>
      <c r="AA113" s="26">
        <v>0</v>
      </c>
      <c r="AB113">
        <v>0</v>
      </c>
      <c r="AI113" s="22"/>
      <c r="AL113" s="22"/>
      <c r="AO113" s="23"/>
    </row>
    <row r="114" spans="1:41" ht="12.75">
      <c r="A114">
        <v>113</v>
      </c>
      <c r="B114" t="s">
        <v>255</v>
      </c>
      <c r="C114" t="s">
        <v>152</v>
      </c>
      <c r="D114" t="s">
        <v>268</v>
      </c>
      <c r="N114" s="24"/>
      <c r="S114" s="23"/>
      <c r="W114" s="23"/>
      <c r="AA114" s="26"/>
      <c r="AC114">
        <v>6</v>
      </c>
      <c r="AD114">
        <v>0</v>
      </c>
      <c r="AE114">
        <v>0</v>
      </c>
      <c r="AF114">
        <v>0</v>
      </c>
      <c r="AI114" s="22"/>
      <c r="AL114" s="22"/>
      <c r="AO114" s="23"/>
    </row>
    <row r="115" spans="1:41" ht="12.75">
      <c r="A115">
        <v>114</v>
      </c>
      <c r="B115" t="s">
        <v>255</v>
      </c>
      <c r="C115" t="s">
        <v>154</v>
      </c>
      <c r="D115" t="s">
        <v>269</v>
      </c>
      <c r="N115" s="24"/>
      <c r="S115" s="23"/>
      <c r="W115" s="23"/>
      <c r="AA115" s="26"/>
      <c r="AC115">
        <v>2</v>
      </c>
      <c r="AD115">
        <v>0</v>
      </c>
      <c r="AE115">
        <v>0</v>
      </c>
      <c r="AF115">
        <v>0</v>
      </c>
      <c r="AI115" s="22"/>
      <c r="AL115" s="22"/>
      <c r="AO115" s="23"/>
    </row>
    <row r="116" spans="1:41" ht="12.75">
      <c r="A116">
        <v>115</v>
      </c>
      <c r="B116" t="s">
        <v>255</v>
      </c>
      <c r="C116" t="s">
        <v>156</v>
      </c>
      <c r="D116" t="s">
        <v>270</v>
      </c>
      <c r="N116" s="24"/>
      <c r="S116" s="23"/>
      <c r="W116" s="23"/>
      <c r="AA116" s="26"/>
      <c r="AC116">
        <v>9</v>
      </c>
      <c r="AD116">
        <v>0</v>
      </c>
      <c r="AE116">
        <v>0</v>
      </c>
      <c r="AF116">
        <v>0</v>
      </c>
      <c r="AI116" s="22"/>
      <c r="AL116" s="22"/>
      <c r="AO116" s="23"/>
    </row>
    <row r="117" spans="1:41" ht="12.75">
      <c r="A117">
        <v>116</v>
      </c>
      <c r="B117" t="s">
        <v>255</v>
      </c>
      <c r="C117" t="s">
        <v>158</v>
      </c>
      <c r="D117" t="s">
        <v>271</v>
      </c>
      <c r="N117" s="24"/>
      <c r="S117" s="23"/>
      <c r="W117" s="23"/>
      <c r="AA117" s="26"/>
      <c r="AC117">
        <v>13</v>
      </c>
      <c r="AD117">
        <v>0</v>
      </c>
      <c r="AE117">
        <v>0</v>
      </c>
      <c r="AF117">
        <v>0</v>
      </c>
      <c r="AI117" s="22"/>
      <c r="AL117" s="22"/>
      <c r="AO117" s="23"/>
    </row>
    <row r="118" spans="1:41" ht="12.75">
      <c r="A118">
        <v>117</v>
      </c>
      <c r="B118" t="s">
        <v>255</v>
      </c>
      <c r="C118" t="s">
        <v>160</v>
      </c>
      <c r="D118" t="s">
        <v>272</v>
      </c>
      <c r="N118" s="24"/>
      <c r="S118" s="23"/>
      <c r="W118" s="23"/>
      <c r="AA118" s="26"/>
      <c r="AC118">
        <v>8</v>
      </c>
      <c r="AD118">
        <v>1</v>
      </c>
      <c r="AE118">
        <v>0</v>
      </c>
      <c r="AF118">
        <v>0</v>
      </c>
      <c r="AI118" s="22"/>
      <c r="AL118" s="22"/>
      <c r="AO118" s="23"/>
    </row>
    <row r="119" spans="1:41" ht="12.75">
      <c r="A119">
        <v>118</v>
      </c>
      <c r="B119" t="s">
        <v>255</v>
      </c>
      <c r="C119" t="s">
        <v>162</v>
      </c>
      <c r="D119" t="s">
        <v>273</v>
      </c>
      <c r="N119" s="24"/>
      <c r="S119" s="23"/>
      <c r="W119" s="23"/>
      <c r="AA119" s="26"/>
      <c r="AC119">
        <v>17</v>
      </c>
      <c r="AD119">
        <v>0</v>
      </c>
      <c r="AE119">
        <v>0</v>
      </c>
      <c r="AF119">
        <v>0</v>
      </c>
      <c r="AI119" s="22"/>
      <c r="AL119" s="22"/>
      <c r="AO119" s="23"/>
    </row>
    <row r="120" spans="1:41" ht="12.75">
      <c r="A120">
        <v>119</v>
      </c>
      <c r="B120" t="s">
        <v>255</v>
      </c>
      <c r="C120" t="s">
        <v>164</v>
      </c>
      <c r="D120" t="s">
        <v>274</v>
      </c>
      <c r="N120" s="24"/>
      <c r="S120" s="23"/>
      <c r="W120" s="23"/>
      <c r="AA120" s="26"/>
      <c r="AC120">
        <v>3</v>
      </c>
      <c r="AD120">
        <v>0</v>
      </c>
      <c r="AE120">
        <v>0</v>
      </c>
      <c r="AF120">
        <v>0</v>
      </c>
      <c r="AI120" s="22"/>
      <c r="AL120" s="22"/>
      <c r="AO120" s="23"/>
    </row>
    <row r="121" spans="1:41" ht="12.75">
      <c r="A121">
        <v>120</v>
      </c>
      <c r="B121" t="s">
        <v>255</v>
      </c>
      <c r="C121" t="s">
        <v>166</v>
      </c>
      <c r="D121" t="s">
        <v>275</v>
      </c>
      <c r="N121" s="24"/>
      <c r="S121" s="23"/>
      <c r="W121" s="23"/>
      <c r="AA121" s="26"/>
      <c r="AC121">
        <v>0</v>
      </c>
      <c r="AD121">
        <v>0</v>
      </c>
      <c r="AE121">
        <v>0</v>
      </c>
      <c r="AF121">
        <v>0</v>
      </c>
      <c r="AI121" s="22"/>
      <c r="AL121" s="22"/>
      <c r="AO121" s="23"/>
    </row>
    <row r="122" spans="1:41" ht="12.75">
      <c r="A122">
        <v>121</v>
      </c>
      <c r="B122" t="s">
        <v>255</v>
      </c>
      <c r="C122" t="s">
        <v>168</v>
      </c>
      <c r="D122" t="s">
        <v>276</v>
      </c>
      <c r="N122" s="24"/>
      <c r="S122" s="23"/>
      <c r="W122" s="23"/>
      <c r="AA122" s="26"/>
      <c r="AC122">
        <v>0</v>
      </c>
      <c r="AD122">
        <v>1</v>
      </c>
      <c r="AE122">
        <v>0</v>
      </c>
      <c r="AF122">
        <v>0</v>
      </c>
      <c r="AI122" s="22"/>
      <c r="AL122" s="22"/>
      <c r="AO122" s="23"/>
    </row>
    <row r="123" spans="1:41" ht="12.75">
      <c r="A123">
        <v>122</v>
      </c>
      <c r="B123" t="s">
        <v>255</v>
      </c>
      <c r="C123" t="s">
        <v>170</v>
      </c>
      <c r="D123" t="s">
        <v>277</v>
      </c>
      <c r="N123" s="24"/>
      <c r="S123" s="23"/>
      <c r="W123" s="23"/>
      <c r="AA123" s="26"/>
      <c r="AC123">
        <v>0</v>
      </c>
      <c r="AD123">
        <v>2</v>
      </c>
      <c r="AE123">
        <v>0</v>
      </c>
      <c r="AF123">
        <v>0</v>
      </c>
      <c r="AI123" s="22"/>
      <c r="AL123" s="22"/>
      <c r="AO123" s="23"/>
    </row>
    <row r="124" spans="1:41" ht="12.75">
      <c r="A124">
        <v>123</v>
      </c>
      <c r="B124" t="s">
        <v>255</v>
      </c>
      <c r="C124" t="s">
        <v>172</v>
      </c>
      <c r="D124" t="s">
        <v>278</v>
      </c>
      <c r="N124" s="24"/>
      <c r="S124" s="23"/>
      <c r="W124" s="23"/>
      <c r="AA124" s="26"/>
      <c r="AC124">
        <v>0</v>
      </c>
      <c r="AD124">
        <v>5</v>
      </c>
      <c r="AE124">
        <v>0</v>
      </c>
      <c r="AF124">
        <v>10</v>
      </c>
      <c r="AI124" s="22"/>
      <c r="AL124" s="22"/>
      <c r="AO124" s="23"/>
    </row>
    <row r="125" spans="1:41" ht="12.75">
      <c r="A125">
        <v>124</v>
      </c>
      <c r="B125" t="s">
        <v>255</v>
      </c>
      <c r="C125" t="s">
        <v>174</v>
      </c>
      <c r="D125" t="s">
        <v>279</v>
      </c>
      <c r="N125" s="24"/>
      <c r="S125" s="23"/>
      <c r="W125" s="23"/>
      <c r="AA125" s="26"/>
      <c r="AG125">
        <v>71</v>
      </c>
      <c r="AH125">
        <v>67</v>
      </c>
      <c r="AI125" s="22">
        <f>AH125/AG125</f>
        <v>0.9436619718309859</v>
      </c>
      <c r="AJ125">
        <v>12</v>
      </c>
      <c r="AK125">
        <v>10</v>
      </c>
      <c r="AL125" s="22">
        <f>AK125/AJ125</f>
        <v>0.8333333333333334</v>
      </c>
      <c r="AO125" s="23"/>
    </row>
    <row r="126" spans="1:41" ht="12.75">
      <c r="A126">
        <v>125</v>
      </c>
      <c r="B126" t="s">
        <v>255</v>
      </c>
      <c r="C126" t="s">
        <v>176</v>
      </c>
      <c r="D126" t="s">
        <v>280</v>
      </c>
      <c r="N126" s="24"/>
      <c r="S126" s="23"/>
      <c r="W126" s="23"/>
      <c r="AA126" s="26"/>
      <c r="AI126" s="22"/>
      <c r="AL126" s="22"/>
      <c r="AM126">
        <v>18</v>
      </c>
      <c r="AN126">
        <v>1112</v>
      </c>
      <c r="AO126" s="23">
        <f>AN126/AM126</f>
        <v>61.77777777777778</v>
      </c>
    </row>
    <row r="127" spans="1:41" ht="12.75">
      <c r="A127">
        <v>126</v>
      </c>
      <c r="B127" t="s">
        <v>281</v>
      </c>
      <c r="C127" t="s">
        <v>128</v>
      </c>
      <c r="D127" t="s">
        <v>282</v>
      </c>
      <c r="E127">
        <v>206</v>
      </c>
      <c r="F127">
        <v>124</v>
      </c>
      <c r="G127" s="22">
        <f>F127/E127</f>
        <v>0.6019417475728155</v>
      </c>
      <c r="H127">
        <v>47</v>
      </c>
      <c r="I127">
        <v>9</v>
      </c>
      <c r="J127">
        <v>3735</v>
      </c>
      <c r="K127" s="23">
        <f>J127/F127</f>
        <v>30.120967741935484</v>
      </c>
      <c r="L127">
        <v>62</v>
      </c>
      <c r="M127">
        <v>601</v>
      </c>
      <c r="N127" s="24">
        <f>M127/L127</f>
        <v>9.693548387096774</v>
      </c>
      <c r="O127">
        <v>8</v>
      </c>
      <c r="S127" s="23"/>
      <c r="W127" s="23"/>
      <c r="AA127" s="26"/>
      <c r="AI127" s="22"/>
      <c r="AL127" s="22"/>
      <c r="AO127" s="23"/>
    </row>
    <row r="128" spans="1:41" ht="12.75">
      <c r="A128">
        <v>127</v>
      </c>
      <c r="B128" t="s">
        <v>281</v>
      </c>
      <c r="C128" t="s">
        <v>130</v>
      </c>
      <c r="D128" t="s">
        <v>283</v>
      </c>
      <c r="E128">
        <v>0</v>
      </c>
      <c r="F128">
        <v>0</v>
      </c>
      <c r="G128" s="22">
        <v>0</v>
      </c>
      <c r="H128">
        <v>0</v>
      </c>
      <c r="I128">
        <v>0</v>
      </c>
      <c r="J128">
        <v>0</v>
      </c>
      <c r="K128" s="23">
        <v>0</v>
      </c>
      <c r="L128">
        <v>0</v>
      </c>
      <c r="M128">
        <v>0</v>
      </c>
      <c r="N128" s="24">
        <v>0</v>
      </c>
      <c r="O128">
        <v>0</v>
      </c>
      <c r="S128" s="23"/>
      <c r="W128" s="23"/>
      <c r="AA128" s="26"/>
      <c r="AI128" s="22"/>
      <c r="AL128" s="22"/>
      <c r="AO128" s="23"/>
    </row>
    <row r="129" spans="1:41" ht="12.75">
      <c r="A129">
        <v>128</v>
      </c>
      <c r="B129" t="s">
        <v>281</v>
      </c>
      <c r="C129" t="s">
        <v>132</v>
      </c>
      <c r="D129" t="s">
        <v>284</v>
      </c>
      <c r="L129">
        <v>124</v>
      </c>
      <c r="M129">
        <v>1149</v>
      </c>
      <c r="N129" s="24">
        <f>M129/L129</f>
        <v>9.266129032258064</v>
      </c>
      <c r="O129">
        <v>13</v>
      </c>
      <c r="P129">
        <v>29</v>
      </c>
      <c r="Q129">
        <v>8</v>
      </c>
      <c r="R129">
        <v>753</v>
      </c>
      <c r="S129" s="23">
        <f>R129/P129</f>
        <v>25.96551724137931</v>
      </c>
      <c r="T129" s="25">
        <f>O129+Q129</f>
        <v>21</v>
      </c>
      <c r="U129">
        <v>0</v>
      </c>
      <c r="V129">
        <v>0</v>
      </c>
      <c r="W129" s="23">
        <v>0</v>
      </c>
      <c r="X129">
        <v>0</v>
      </c>
      <c r="Y129">
        <v>0</v>
      </c>
      <c r="Z129">
        <v>0</v>
      </c>
      <c r="AA129" s="26">
        <v>0</v>
      </c>
      <c r="AB129">
        <v>0</v>
      </c>
      <c r="AI129" s="22"/>
      <c r="AL129" s="22"/>
      <c r="AO129" s="23"/>
    </row>
    <row r="130" spans="1:41" ht="12.75">
      <c r="A130">
        <v>129</v>
      </c>
      <c r="B130" t="s">
        <v>281</v>
      </c>
      <c r="C130" t="s">
        <v>134</v>
      </c>
      <c r="D130" t="s">
        <v>285</v>
      </c>
      <c r="L130">
        <v>0</v>
      </c>
      <c r="M130">
        <v>0</v>
      </c>
      <c r="N130" s="24">
        <v>0</v>
      </c>
      <c r="O130">
        <v>0</v>
      </c>
      <c r="P130">
        <v>7</v>
      </c>
      <c r="Q130">
        <v>1</v>
      </c>
      <c r="R130">
        <v>149</v>
      </c>
      <c r="S130" s="23">
        <f>R130/P130</f>
        <v>21.285714285714285</v>
      </c>
      <c r="T130" s="25">
        <f>O130+Q130</f>
        <v>1</v>
      </c>
      <c r="U130">
        <v>0</v>
      </c>
      <c r="V130">
        <v>0</v>
      </c>
      <c r="W130" s="23">
        <v>0</v>
      </c>
      <c r="X130">
        <v>0</v>
      </c>
      <c r="Y130">
        <v>0</v>
      </c>
      <c r="Z130">
        <v>0</v>
      </c>
      <c r="AA130" s="26">
        <v>0</v>
      </c>
      <c r="AB130">
        <v>0</v>
      </c>
      <c r="AI130" s="22"/>
      <c r="AL130" s="22"/>
      <c r="AO130" s="23"/>
    </row>
    <row r="131" spans="1:41" ht="12.75">
      <c r="A131">
        <v>130</v>
      </c>
      <c r="B131" t="s">
        <v>281</v>
      </c>
      <c r="C131" t="s">
        <v>136</v>
      </c>
      <c r="D131" t="s">
        <v>286</v>
      </c>
      <c r="L131">
        <v>18</v>
      </c>
      <c r="M131">
        <v>22</v>
      </c>
      <c r="N131" s="24">
        <f>M131/L131</f>
        <v>1.2222222222222223</v>
      </c>
      <c r="O131">
        <v>0</v>
      </c>
      <c r="P131">
        <v>2</v>
      </c>
      <c r="Q131">
        <v>0</v>
      </c>
      <c r="R131">
        <v>29</v>
      </c>
      <c r="S131" s="23">
        <f>R131/P131</f>
        <v>14.5</v>
      </c>
      <c r="T131" s="25">
        <f>O131+Q131</f>
        <v>0</v>
      </c>
      <c r="U131">
        <v>8</v>
      </c>
      <c r="V131">
        <v>145</v>
      </c>
      <c r="W131" s="23">
        <f>V131/U131</f>
        <v>18.125</v>
      </c>
      <c r="X131">
        <v>0</v>
      </c>
      <c r="Y131">
        <v>1</v>
      </c>
      <c r="Z131">
        <v>8</v>
      </c>
      <c r="AA131" s="26">
        <f>Z131/Y131</f>
        <v>8</v>
      </c>
      <c r="AB131">
        <v>0</v>
      </c>
      <c r="AI131" s="22"/>
      <c r="AL131" s="22"/>
      <c r="AO131" s="23"/>
    </row>
    <row r="132" spans="1:41" ht="12.75">
      <c r="A132">
        <v>131</v>
      </c>
      <c r="B132" t="s">
        <v>281</v>
      </c>
      <c r="C132" t="s">
        <v>138</v>
      </c>
      <c r="D132" t="s">
        <v>287</v>
      </c>
      <c r="L132">
        <v>0</v>
      </c>
      <c r="M132">
        <v>0</v>
      </c>
      <c r="N132" s="24">
        <v>0</v>
      </c>
      <c r="O132">
        <v>0</v>
      </c>
      <c r="P132">
        <v>0</v>
      </c>
      <c r="Q132">
        <v>0</v>
      </c>
      <c r="R132">
        <v>0</v>
      </c>
      <c r="S132" s="23">
        <v>0</v>
      </c>
      <c r="T132" s="25">
        <f>O132+Q132</f>
        <v>0</v>
      </c>
      <c r="U132">
        <v>0</v>
      </c>
      <c r="V132">
        <v>0</v>
      </c>
      <c r="W132" s="23">
        <v>0</v>
      </c>
      <c r="X132">
        <v>0</v>
      </c>
      <c r="Y132">
        <v>0</v>
      </c>
      <c r="Z132">
        <v>0</v>
      </c>
      <c r="AA132" s="26">
        <v>0</v>
      </c>
      <c r="AB132">
        <v>0</v>
      </c>
      <c r="AI132" s="22"/>
      <c r="AL132" s="22"/>
      <c r="AO132" s="23"/>
    </row>
    <row r="133" spans="1:41" ht="12.75">
      <c r="A133">
        <v>132</v>
      </c>
      <c r="B133" t="s">
        <v>281</v>
      </c>
      <c r="C133" t="s">
        <v>140</v>
      </c>
      <c r="D133" t="s">
        <v>288</v>
      </c>
      <c r="L133">
        <v>0</v>
      </c>
      <c r="M133">
        <v>0</v>
      </c>
      <c r="N133" s="24">
        <v>0</v>
      </c>
      <c r="O133">
        <v>0</v>
      </c>
      <c r="P133">
        <v>42</v>
      </c>
      <c r="Q133">
        <v>18</v>
      </c>
      <c r="R133">
        <v>1425</v>
      </c>
      <c r="S133" s="23">
        <f>R133/P133</f>
        <v>33.92857142857143</v>
      </c>
      <c r="T133" s="25">
        <f>O133+Q133</f>
        <v>18</v>
      </c>
      <c r="U133">
        <v>0</v>
      </c>
      <c r="V133">
        <v>0</v>
      </c>
      <c r="W133" s="23">
        <v>0</v>
      </c>
      <c r="X133">
        <v>0</v>
      </c>
      <c r="Y133">
        <v>0</v>
      </c>
      <c r="Z133">
        <v>0</v>
      </c>
      <c r="AA133" s="26">
        <v>0</v>
      </c>
      <c r="AB133">
        <v>0</v>
      </c>
      <c r="AI133" s="22"/>
      <c r="AL133" s="22"/>
      <c r="AO133" s="23"/>
    </row>
    <row r="134" spans="1:41" ht="12.75">
      <c r="A134">
        <v>133</v>
      </c>
      <c r="B134" t="s">
        <v>281</v>
      </c>
      <c r="C134" t="s">
        <v>142</v>
      </c>
      <c r="D134" t="s">
        <v>289</v>
      </c>
      <c r="L134">
        <v>0</v>
      </c>
      <c r="M134">
        <v>0</v>
      </c>
      <c r="N134" s="24">
        <v>0</v>
      </c>
      <c r="O134">
        <v>0</v>
      </c>
      <c r="P134">
        <v>25</v>
      </c>
      <c r="Q134">
        <v>14</v>
      </c>
      <c r="R134">
        <v>1103</v>
      </c>
      <c r="S134" s="23">
        <f>R134/P134</f>
        <v>44.12</v>
      </c>
      <c r="T134" s="25">
        <f>O134+Q134</f>
        <v>14</v>
      </c>
      <c r="U134">
        <v>68</v>
      </c>
      <c r="V134">
        <v>1612</v>
      </c>
      <c r="W134" s="23">
        <f>V134/U134</f>
        <v>23.705882352941178</v>
      </c>
      <c r="X134">
        <v>2</v>
      </c>
      <c r="Y134">
        <v>7</v>
      </c>
      <c r="Z134">
        <v>86</v>
      </c>
      <c r="AA134" s="26">
        <f>Z134/Y134</f>
        <v>12.285714285714286</v>
      </c>
      <c r="AB134">
        <v>0</v>
      </c>
      <c r="AI134" s="22"/>
      <c r="AL134" s="22"/>
      <c r="AO134" s="23"/>
    </row>
    <row r="135" spans="1:41" ht="12.75">
      <c r="A135">
        <v>134</v>
      </c>
      <c r="B135" t="s">
        <v>281</v>
      </c>
      <c r="C135" t="s">
        <v>144</v>
      </c>
      <c r="D135" t="s">
        <v>290</v>
      </c>
      <c r="L135">
        <v>0</v>
      </c>
      <c r="M135">
        <v>0</v>
      </c>
      <c r="N135" s="24">
        <v>0</v>
      </c>
      <c r="O135">
        <v>0</v>
      </c>
      <c r="P135">
        <v>2</v>
      </c>
      <c r="Q135">
        <v>1</v>
      </c>
      <c r="R135">
        <v>39</v>
      </c>
      <c r="S135" s="23">
        <f>R135/P135</f>
        <v>19.5</v>
      </c>
      <c r="T135" s="25">
        <f>O135+Q135</f>
        <v>1</v>
      </c>
      <c r="U135">
        <v>0</v>
      </c>
      <c r="V135">
        <v>0</v>
      </c>
      <c r="W135" s="23">
        <v>0</v>
      </c>
      <c r="X135">
        <v>0</v>
      </c>
      <c r="Y135">
        <v>0</v>
      </c>
      <c r="Z135">
        <v>0</v>
      </c>
      <c r="AA135" s="26">
        <v>0</v>
      </c>
      <c r="AB135">
        <v>0</v>
      </c>
      <c r="AI135" s="22"/>
      <c r="AL135" s="22"/>
      <c r="AO135" s="23"/>
    </row>
    <row r="136" spans="1:41" ht="12.75">
      <c r="A136">
        <v>135</v>
      </c>
      <c r="B136" t="s">
        <v>281</v>
      </c>
      <c r="C136" t="s">
        <v>146</v>
      </c>
      <c r="D136" t="s">
        <v>291</v>
      </c>
      <c r="L136">
        <v>0</v>
      </c>
      <c r="M136">
        <v>0</v>
      </c>
      <c r="N136" s="24">
        <v>0</v>
      </c>
      <c r="O136">
        <v>0</v>
      </c>
      <c r="P136">
        <v>0</v>
      </c>
      <c r="Q136">
        <v>0</v>
      </c>
      <c r="R136">
        <v>0</v>
      </c>
      <c r="S136" s="23">
        <v>0</v>
      </c>
      <c r="T136" s="25">
        <f>O136+Q136</f>
        <v>0</v>
      </c>
      <c r="U136">
        <v>0</v>
      </c>
      <c r="V136">
        <v>0</v>
      </c>
      <c r="W136" s="23">
        <v>0</v>
      </c>
      <c r="X136">
        <v>0</v>
      </c>
      <c r="Y136">
        <v>0</v>
      </c>
      <c r="Z136">
        <v>0</v>
      </c>
      <c r="AA136" s="26">
        <v>0</v>
      </c>
      <c r="AB136">
        <v>0</v>
      </c>
      <c r="AI136" s="22"/>
      <c r="AL136" s="22"/>
      <c r="AO136" s="23"/>
    </row>
    <row r="137" spans="1:41" ht="12.75">
      <c r="A137">
        <v>136</v>
      </c>
      <c r="B137" t="s">
        <v>281</v>
      </c>
      <c r="C137" t="s">
        <v>148</v>
      </c>
      <c r="D137" t="s">
        <v>292</v>
      </c>
      <c r="L137">
        <v>0</v>
      </c>
      <c r="M137">
        <v>0</v>
      </c>
      <c r="N137" s="24">
        <v>0</v>
      </c>
      <c r="O137">
        <v>0</v>
      </c>
      <c r="P137">
        <v>13</v>
      </c>
      <c r="Q137">
        <v>2</v>
      </c>
      <c r="R137">
        <v>194</v>
      </c>
      <c r="S137" s="23">
        <f>R137/P137</f>
        <v>14.923076923076923</v>
      </c>
      <c r="T137" s="25">
        <f>O137+Q137</f>
        <v>2</v>
      </c>
      <c r="U137">
        <v>0</v>
      </c>
      <c r="V137">
        <v>0</v>
      </c>
      <c r="W137" s="23">
        <v>0</v>
      </c>
      <c r="X137">
        <v>0</v>
      </c>
      <c r="Y137">
        <v>0</v>
      </c>
      <c r="Z137">
        <v>0</v>
      </c>
      <c r="AA137" s="26">
        <v>0</v>
      </c>
      <c r="AB137">
        <v>0</v>
      </c>
      <c r="AI137" s="22"/>
      <c r="AL137" s="22"/>
      <c r="AO137" s="23"/>
    </row>
    <row r="138" spans="1:41" ht="12.75">
      <c r="A138">
        <v>137</v>
      </c>
      <c r="B138" t="s">
        <v>281</v>
      </c>
      <c r="C138" t="s">
        <v>150</v>
      </c>
      <c r="D138" t="s">
        <v>293</v>
      </c>
      <c r="L138">
        <v>0</v>
      </c>
      <c r="M138">
        <v>0</v>
      </c>
      <c r="N138" s="24">
        <v>0</v>
      </c>
      <c r="O138">
        <v>0</v>
      </c>
      <c r="P138">
        <v>4</v>
      </c>
      <c r="Q138">
        <v>3</v>
      </c>
      <c r="R138">
        <v>43</v>
      </c>
      <c r="S138" s="23">
        <f>R138/P138</f>
        <v>10.75</v>
      </c>
      <c r="T138" s="25">
        <f>O138+Q138</f>
        <v>3</v>
      </c>
      <c r="U138">
        <v>0</v>
      </c>
      <c r="V138">
        <v>0</v>
      </c>
      <c r="W138" s="23">
        <v>0</v>
      </c>
      <c r="X138">
        <v>0</v>
      </c>
      <c r="Y138">
        <v>0</v>
      </c>
      <c r="Z138">
        <v>0</v>
      </c>
      <c r="AA138" s="26">
        <v>0</v>
      </c>
      <c r="AB138">
        <v>0</v>
      </c>
      <c r="AI138" s="22"/>
      <c r="AL138" s="22"/>
      <c r="AO138" s="23"/>
    </row>
    <row r="139" spans="1:41" ht="12.75">
      <c r="A139">
        <v>138</v>
      </c>
      <c r="B139" t="s">
        <v>281</v>
      </c>
      <c r="C139" t="s">
        <v>152</v>
      </c>
      <c r="D139" t="s">
        <v>294</v>
      </c>
      <c r="N139" s="24"/>
      <c r="S139" s="23"/>
      <c r="W139" s="23"/>
      <c r="AA139" s="26"/>
      <c r="AC139">
        <v>4</v>
      </c>
      <c r="AD139">
        <v>0</v>
      </c>
      <c r="AE139">
        <v>0</v>
      </c>
      <c r="AF139">
        <v>0</v>
      </c>
      <c r="AI139" s="22"/>
      <c r="AL139" s="22"/>
      <c r="AO139" s="23"/>
    </row>
    <row r="140" spans="1:41" ht="12.75">
      <c r="A140">
        <v>139</v>
      </c>
      <c r="B140" t="s">
        <v>281</v>
      </c>
      <c r="C140" t="s">
        <v>154</v>
      </c>
      <c r="D140" t="s">
        <v>295</v>
      </c>
      <c r="N140" s="24"/>
      <c r="S140" s="23"/>
      <c r="W140" s="23"/>
      <c r="AA140" s="26"/>
      <c r="AC140">
        <v>0</v>
      </c>
      <c r="AD140">
        <v>0</v>
      </c>
      <c r="AE140">
        <v>0</v>
      </c>
      <c r="AF140">
        <v>0</v>
      </c>
      <c r="AI140" s="22"/>
      <c r="AL140" s="22"/>
      <c r="AO140" s="23"/>
    </row>
    <row r="141" spans="1:41" ht="12.75">
      <c r="A141">
        <v>140</v>
      </c>
      <c r="B141" t="s">
        <v>281</v>
      </c>
      <c r="C141" t="s">
        <v>156</v>
      </c>
      <c r="D141" t="s">
        <v>296</v>
      </c>
      <c r="N141" s="24"/>
      <c r="S141" s="23"/>
      <c r="W141" s="23"/>
      <c r="AA141" s="26"/>
      <c r="AC141">
        <v>5</v>
      </c>
      <c r="AD141">
        <v>0</v>
      </c>
      <c r="AE141">
        <v>0</v>
      </c>
      <c r="AF141">
        <v>0</v>
      </c>
      <c r="AI141" s="22"/>
      <c r="AL141" s="22"/>
      <c r="AO141" s="23"/>
    </row>
    <row r="142" spans="1:41" ht="12.75">
      <c r="A142">
        <v>141</v>
      </c>
      <c r="B142" t="s">
        <v>281</v>
      </c>
      <c r="C142" t="s">
        <v>158</v>
      </c>
      <c r="D142" t="s">
        <v>297</v>
      </c>
      <c r="N142" s="24"/>
      <c r="S142" s="23"/>
      <c r="W142" s="23"/>
      <c r="AA142" s="26"/>
      <c r="AC142">
        <v>5</v>
      </c>
      <c r="AD142">
        <v>0</v>
      </c>
      <c r="AE142">
        <v>0</v>
      </c>
      <c r="AF142">
        <v>0</v>
      </c>
      <c r="AI142" s="22"/>
      <c r="AL142" s="22"/>
      <c r="AO142" s="23"/>
    </row>
    <row r="143" spans="1:41" ht="12.75">
      <c r="A143">
        <v>142</v>
      </c>
      <c r="B143" t="s">
        <v>281</v>
      </c>
      <c r="C143" t="s">
        <v>160</v>
      </c>
      <c r="D143" t="s">
        <v>298</v>
      </c>
      <c r="N143" s="24"/>
      <c r="S143" s="23"/>
      <c r="W143" s="23"/>
      <c r="AA143" s="26"/>
      <c r="AC143">
        <v>3</v>
      </c>
      <c r="AD143">
        <v>0</v>
      </c>
      <c r="AE143">
        <v>0</v>
      </c>
      <c r="AF143">
        <v>0</v>
      </c>
      <c r="AI143" s="22"/>
      <c r="AL143" s="22"/>
      <c r="AO143" s="23"/>
    </row>
    <row r="144" spans="1:41" ht="12.75">
      <c r="A144">
        <v>143</v>
      </c>
      <c r="B144" t="s">
        <v>281</v>
      </c>
      <c r="C144" t="s">
        <v>162</v>
      </c>
      <c r="D144" t="s">
        <v>299</v>
      </c>
      <c r="N144" s="24"/>
      <c r="S144" s="23"/>
      <c r="W144" s="23"/>
      <c r="AA144" s="26"/>
      <c r="AC144">
        <v>11</v>
      </c>
      <c r="AD144">
        <v>0</v>
      </c>
      <c r="AE144">
        <v>0</v>
      </c>
      <c r="AF144">
        <v>0</v>
      </c>
      <c r="AI144" s="22"/>
      <c r="AL144" s="22"/>
      <c r="AO144" s="23"/>
    </row>
    <row r="145" spans="1:41" ht="12.75">
      <c r="A145">
        <v>144</v>
      </c>
      <c r="B145" t="s">
        <v>281</v>
      </c>
      <c r="C145" t="s">
        <v>164</v>
      </c>
      <c r="D145" t="s">
        <v>300</v>
      </c>
      <c r="N145" s="24"/>
      <c r="S145" s="23"/>
      <c r="W145" s="23"/>
      <c r="AA145" s="26"/>
      <c r="AC145">
        <v>3</v>
      </c>
      <c r="AD145">
        <v>0</v>
      </c>
      <c r="AE145">
        <v>0</v>
      </c>
      <c r="AF145">
        <v>0</v>
      </c>
      <c r="AI145" s="22"/>
      <c r="AL145" s="22"/>
      <c r="AO145" s="23"/>
    </row>
    <row r="146" spans="1:41" ht="12.75">
      <c r="A146">
        <v>145</v>
      </c>
      <c r="B146" t="s">
        <v>281</v>
      </c>
      <c r="C146" t="s">
        <v>166</v>
      </c>
      <c r="D146" t="s">
        <v>301</v>
      </c>
      <c r="N146" s="24"/>
      <c r="S146" s="23"/>
      <c r="W146" s="23"/>
      <c r="AA146" s="26"/>
      <c r="AC146">
        <v>3</v>
      </c>
      <c r="AD146">
        <v>5</v>
      </c>
      <c r="AE146">
        <v>0</v>
      </c>
      <c r="AF146">
        <v>0</v>
      </c>
      <c r="AI146" s="22"/>
      <c r="AL146" s="22"/>
      <c r="AO146" s="23"/>
    </row>
    <row r="147" spans="1:41" ht="12.75">
      <c r="A147">
        <v>146</v>
      </c>
      <c r="B147" t="s">
        <v>281</v>
      </c>
      <c r="C147" t="s">
        <v>168</v>
      </c>
      <c r="D147" t="s">
        <v>302</v>
      </c>
      <c r="N147" s="24"/>
      <c r="S147" s="23"/>
      <c r="W147" s="23"/>
      <c r="AA147" s="26"/>
      <c r="AC147">
        <v>3</v>
      </c>
      <c r="AD147">
        <v>5</v>
      </c>
      <c r="AE147">
        <v>0</v>
      </c>
      <c r="AF147">
        <v>18</v>
      </c>
      <c r="AI147" s="22"/>
      <c r="AL147" s="22"/>
      <c r="AO147" s="23"/>
    </row>
    <row r="148" spans="1:41" ht="12.75">
      <c r="A148">
        <v>147</v>
      </c>
      <c r="B148" t="s">
        <v>281</v>
      </c>
      <c r="C148" t="s">
        <v>170</v>
      </c>
      <c r="D148" t="s">
        <v>303</v>
      </c>
      <c r="N148" s="24"/>
      <c r="S148" s="23"/>
      <c r="W148" s="23"/>
      <c r="AA148" s="26"/>
      <c r="AC148">
        <v>0</v>
      </c>
      <c r="AD148">
        <v>6</v>
      </c>
      <c r="AE148">
        <v>0</v>
      </c>
      <c r="AF148">
        <v>57</v>
      </c>
      <c r="AI148" s="22"/>
      <c r="AL148" s="22"/>
      <c r="AO148" s="23"/>
    </row>
    <row r="149" spans="1:41" ht="12.75">
      <c r="A149">
        <v>148</v>
      </c>
      <c r="B149" t="s">
        <v>281</v>
      </c>
      <c r="C149" t="s">
        <v>172</v>
      </c>
      <c r="D149" t="s">
        <v>304</v>
      </c>
      <c r="N149" s="24"/>
      <c r="S149" s="23"/>
      <c r="W149" s="23"/>
      <c r="AA149" s="26"/>
      <c r="AC149">
        <v>0</v>
      </c>
      <c r="AD149">
        <v>5</v>
      </c>
      <c r="AE149">
        <v>0</v>
      </c>
      <c r="AF149">
        <v>18</v>
      </c>
      <c r="AI149" s="22"/>
      <c r="AL149" s="22"/>
      <c r="AO149" s="23"/>
    </row>
    <row r="150" spans="1:41" ht="12.75">
      <c r="A150">
        <v>149</v>
      </c>
      <c r="B150" t="s">
        <v>281</v>
      </c>
      <c r="C150" t="s">
        <v>174</v>
      </c>
      <c r="D150" t="s">
        <v>305</v>
      </c>
      <c r="N150" s="24"/>
      <c r="S150" s="23"/>
      <c r="W150" s="23"/>
      <c r="AA150" s="26"/>
      <c r="AG150">
        <v>71</v>
      </c>
      <c r="AH150">
        <v>64</v>
      </c>
      <c r="AI150" s="22">
        <f>AH150/AG150</f>
        <v>0.9014084507042254</v>
      </c>
      <c r="AJ150">
        <v>17</v>
      </c>
      <c r="AK150">
        <v>8</v>
      </c>
      <c r="AL150" s="22">
        <f>AK150/AJ150</f>
        <v>0.47058823529411764</v>
      </c>
      <c r="AO150" s="23"/>
    </row>
    <row r="151" spans="1:41" ht="12.75">
      <c r="A151">
        <v>150</v>
      </c>
      <c r="B151" t="s">
        <v>281</v>
      </c>
      <c r="C151" t="s">
        <v>176</v>
      </c>
      <c r="D151" t="s">
        <v>306</v>
      </c>
      <c r="N151" s="24"/>
      <c r="S151" s="23"/>
      <c r="W151" s="23"/>
      <c r="AA151" s="26"/>
      <c r="AI151" s="22"/>
      <c r="AL151" s="22"/>
      <c r="AM151">
        <v>14</v>
      </c>
      <c r="AN151">
        <v>861</v>
      </c>
      <c r="AO151" s="23">
        <f>AN151/AM151</f>
        <v>61.5</v>
      </c>
    </row>
    <row r="152" spans="1:41" ht="12.75">
      <c r="A152">
        <v>151</v>
      </c>
      <c r="B152" t="s">
        <v>307</v>
      </c>
      <c r="C152" t="s">
        <v>128</v>
      </c>
      <c r="D152" t="s">
        <v>308</v>
      </c>
      <c r="E152">
        <v>273</v>
      </c>
      <c r="F152">
        <v>161</v>
      </c>
      <c r="G152" s="22">
        <f>F152/E152</f>
        <v>0.5897435897435898</v>
      </c>
      <c r="H152">
        <v>43</v>
      </c>
      <c r="I152">
        <v>10</v>
      </c>
      <c r="J152">
        <v>3491</v>
      </c>
      <c r="K152" s="23">
        <f>J152/F152</f>
        <v>21.683229813664596</v>
      </c>
      <c r="L152">
        <v>17</v>
      </c>
      <c r="M152">
        <v>319</v>
      </c>
      <c r="N152" s="24">
        <f>M152/L152</f>
        <v>18.764705882352942</v>
      </c>
      <c r="O152">
        <v>3</v>
      </c>
      <c r="S152" s="23"/>
      <c r="W152" s="23"/>
      <c r="AA152" s="26"/>
      <c r="AI152" s="22"/>
      <c r="AL152" s="22"/>
      <c r="AO152" s="23"/>
    </row>
    <row r="153" spans="1:41" ht="12.75">
      <c r="A153">
        <v>152</v>
      </c>
      <c r="B153" t="s">
        <v>307</v>
      </c>
      <c r="C153" t="s">
        <v>130</v>
      </c>
      <c r="D153" t="s">
        <v>309</v>
      </c>
      <c r="E153">
        <v>0</v>
      </c>
      <c r="F153">
        <v>0</v>
      </c>
      <c r="G153" s="22">
        <v>0</v>
      </c>
      <c r="H153">
        <v>0</v>
      </c>
      <c r="I153">
        <v>0</v>
      </c>
      <c r="J153">
        <v>0</v>
      </c>
      <c r="K153" s="23">
        <v>0</v>
      </c>
      <c r="L153">
        <v>0</v>
      </c>
      <c r="M153">
        <v>0</v>
      </c>
      <c r="N153" s="24">
        <v>0</v>
      </c>
      <c r="O153">
        <v>0</v>
      </c>
      <c r="S153" s="23"/>
      <c r="W153" s="23"/>
      <c r="AA153" s="26"/>
      <c r="AI153" s="22"/>
      <c r="AL153" s="22"/>
      <c r="AO153" s="23"/>
    </row>
    <row r="154" spans="1:41" ht="12.75">
      <c r="A154">
        <v>153</v>
      </c>
      <c r="B154" t="s">
        <v>307</v>
      </c>
      <c r="C154" t="s">
        <v>132</v>
      </c>
      <c r="D154" t="s">
        <v>310</v>
      </c>
      <c r="L154">
        <v>106</v>
      </c>
      <c r="M154">
        <v>489</v>
      </c>
      <c r="N154" s="24">
        <f>M154/L154</f>
        <v>4.613207547169812</v>
      </c>
      <c r="O154">
        <v>5</v>
      </c>
      <c r="P154">
        <v>35</v>
      </c>
      <c r="Q154">
        <v>2</v>
      </c>
      <c r="R154">
        <v>414</v>
      </c>
      <c r="S154" s="23">
        <f>R154/P154</f>
        <v>11.82857142857143</v>
      </c>
      <c r="T154" s="25">
        <f>O154+Q154</f>
        <v>7</v>
      </c>
      <c r="U154">
        <v>72</v>
      </c>
      <c r="V154">
        <v>1358</v>
      </c>
      <c r="W154" s="23">
        <f>V154/U154</f>
        <v>18.86111111111111</v>
      </c>
      <c r="X154">
        <v>0</v>
      </c>
      <c r="Y154">
        <v>14</v>
      </c>
      <c r="Z154">
        <v>125</v>
      </c>
      <c r="AA154" s="26">
        <f>Z154/Y154</f>
        <v>8.928571428571429</v>
      </c>
      <c r="AB154">
        <v>0</v>
      </c>
      <c r="AI154" s="22"/>
      <c r="AL154" s="22"/>
      <c r="AO154" s="23"/>
    </row>
    <row r="155" spans="1:41" ht="12.75">
      <c r="A155">
        <v>154</v>
      </c>
      <c r="B155" t="s">
        <v>307</v>
      </c>
      <c r="C155" t="s">
        <v>134</v>
      </c>
      <c r="D155" t="s">
        <v>311</v>
      </c>
      <c r="L155">
        <v>0</v>
      </c>
      <c r="M155">
        <v>0</v>
      </c>
      <c r="N155" s="24">
        <v>0</v>
      </c>
      <c r="O155">
        <v>0</v>
      </c>
      <c r="P155">
        <v>54</v>
      </c>
      <c r="Q155">
        <v>5</v>
      </c>
      <c r="R155">
        <v>544</v>
      </c>
      <c r="S155" s="23">
        <f>R155/P155</f>
        <v>10.074074074074074</v>
      </c>
      <c r="T155" s="25">
        <f>O155+Q155</f>
        <v>5</v>
      </c>
      <c r="U155">
        <v>0</v>
      </c>
      <c r="V155">
        <v>0</v>
      </c>
      <c r="W155" s="23">
        <v>0</v>
      </c>
      <c r="X155">
        <v>0</v>
      </c>
      <c r="Y155">
        <v>0</v>
      </c>
      <c r="Z155">
        <v>0</v>
      </c>
      <c r="AA155" s="26">
        <v>0</v>
      </c>
      <c r="AB155">
        <v>0</v>
      </c>
      <c r="AI155" s="22"/>
      <c r="AL155" s="22"/>
      <c r="AO155" s="23"/>
    </row>
    <row r="156" spans="1:41" ht="12.75">
      <c r="A156">
        <v>155</v>
      </c>
      <c r="B156" t="s">
        <v>307</v>
      </c>
      <c r="C156" t="s">
        <v>136</v>
      </c>
      <c r="D156" t="s">
        <v>312</v>
      </c>
      <c r="L156">
        <v>12</v>
      </c>
      <c r="M156">
        <v>68</v>
      </c>
      <c r="N156" s="24">
        <f>M156/L156</f>
        <v>5.666666666666667</v>
      </c>
      <c r="O156">
        <v>0</v>
      </c>
      <c r="P156">
        <v>2</v>
      </c>
      <c r="Q156">
        <v>0</v>
      </c>
      <c r="R156">
        <v>34</v>
      </c>
      <c r="S156" s="23">
        <f>R156/P156</f>
        <v>17</v>
      </c>
      <c r="T156" s="25">
        <f>O156+Q156</f>
        <v>0</v>
      </c>
      <c r="U156">
        <v>0</v>
      </c>
      <c r="V156">
        <v>0</v>
      </c>
      <c r="W156" s="23">
        <v>0</v>
      </c>
      <c r="X156">
        <v>0</v>
      </c>
      <c r="Y156">
        <v>0</v>
      </c>
      <c r="Z156">
        <v>0</v>
      </c>
      <c r="AA156" s="26">
        <v>0</v>
      </c>
      <c r="AB156">
        <v>0</v>
      </c>
      <c r="AI156" s="22"/>
      <c r="AL156" s="22"/>
      <c r="AO156" s="23"/>
    </row>
    <row r="157" spans="1:41" ht="12.75">
      <c r="A157">
        <v>156</v>
      </c>
      <c r="B157" t="s">
        <v>307</v>
      </c>
      <c r="C157" t="s">
        <v>138</v>
      </c>
      <c r="D157" t="s">
        <v>313</v>
      </c>
      <c r="L157">
        <v>0</v>
      </c>
      <c r="M157">
        <v>0</v>
      </c>
      <c r="N157" s="24">
        <v>0</v>
      </c>
      <c r="O157">
        <v>0</v>
      </c>
      <c r="P157">
        <v>0</v>
      </c>
      <c r="Q157">
        <v>0</v>
      </c>
      <c r="R157">
        <v>0</v>
      </c>
      <c r="S157" s="23">
        <v>0</v>
      </c>
      <c r="T157" s="25">
        <f>O157+Q157</f>
        <v>0</v>
      </c>
      <c r="U157">
        <v>8</v>
      </c>
      <c r="V157">
        <v>67</v>
      </c>
      <c r="W157" s="23">
        <f>V157/U157</f>
        <v>8.375</v>
      </c>
      <c r="X157">
        <v>0</v>
      </c>
      <c r="Y157">
        <v>2</v>
      </c>
      <c r="Z157">
        <v>8</v>
      </c>
      <c r="AA157" s="26">
        <f>Z157/Y157</f>
        <v>4</v>
      </c>
      <c r="AB157">
        <v>0</v>
      </c>
      <c r="AI157" s="22"/>
      <c r="AL157" s="22"/>
      <c r="AO157" s="23"/>
    </row>
    <row r="158" spans="1:41" ht="12.75">
      <c r="A158">
        <v>157</v>
      </c>
      <c r="B158" t="s">
        <v>307</v>
      </c>
      <c r="C158" t="s">
        <v>140</v>
      </c>
      <c r="D158" t="s">
        <v>314</v>
      </c>
      <c r="L158">
        <v>0</v>
      </c>
      <c r="M158">
        <v>0</v>
      </c>
      <c r="N158" s="24">
        <v>0</v>
      </c>
      <c r="O158">
        <v>0</v>
      </c>
      <c r="P158">
        <v>18</v>
      </c>
      <c r="Q158">
        <v>7</v>
      </c>
      <c r="R158">
        <v>655</v>
      </c>
      <c r="S158" s="23">
        <f>R158/P158</f>
        <v>36.388888888888886</v>
      </c>
      <c r="T158" s="25">
        <f>O158+Q158</f>
        <v>7</v>
      </c>
      <c r="U158">
        <v>0</v>
      </c>
      <c r="V158">
        <v>0</v>
      </c>
      <c r="W158" s="23">
        <v>0</v>
      </c>
      <c r="X158">
        <v>0</v>
      </c>
      <c r="Y158">
        <v>0</v>
      </c>
      <c r="Z158">
        <v>0</v>
      </c>
      <c r="AA158" s="26">
        <v>0</v>
      </c>
      <c r="AB158">
        <v>0</v>
      </c>
      <c r="AI158" s="22"/>
      <c r="AL158" s="22"/>
      <c r="AO158" s="23"/>
    </row>
    <row r="159" spans="1:41" ht="12.75">
      <c r="A159">
        <v>158</v>
      </c>
      <c r="B159" t="s">
        <v>307</v>
      </c>
      <c r="C159" t="s">
        <v>142</v>
      </c>
      <c r="D159" t="s">
        <v>315</v>
      </c>
      <c r="L159">
        <v>0</v>
      </c>
      <c r="M159">
        <v>0</v>
      </c>
      <c r="N159" s="24">
        <v>0</v>
      </c>
      <c r="O159">
        <v>0</v>
      </c>
      <c r="P159">
        <v>42</v>
      </c>
      <c r="Q159">
        <v>29</v>
      </c>
      <c r="R159">
        <v>1685</v>
      </c>
      <c r="S159" s="23">
        <f>R159/P159</f>
        <v>40.11904761904762</v>
      </c>
      <c r="T159" s="25">
        <f>O159+Q159</f>
        <v>29</v>
      </c>
      <c r="U159">
        <v>0</v>
      </c>
      <c r="V159">
        <v>0</v>
      </c>
      <c r="W159" s="23">
        <v>0</v>
      </c>
      <c r="X159">
        <v>0</v>
      </c>
      <c r="Y159">
        <v>0</v>
      </c>
      <c r="Z159">
        <v>0</v>
      </c>
      <c r="AA159" s="26">
        <v>0</v>
      </c>
      <c r="AB159">
        <v>0</v>
      </c>
      <c r="AI159" s="22"/>
      <c r="AL159" s="22"/>
      <c r="AO159" s="23"/>
    </row>
    <row r="160" spans="1:41" ht="12.75">
      <c r="A160">
        <v>159</v>
      </c>
      <c r="B160" t="s">
        <v>307</v>
      </c>
      <c r="C160" t="s">
        <v>144</v>
      </c>
      <c r="D160" t="s">
        <v>316</v>
      </c>
      <c r="L160">
        <v>0</v>
      </c>
      <c r="M160">
        <v>0</v>
      </c>
      <c r="N160" s="24">
        <v>0</v>
      </c>
      <c r="O160">
        <v>0</v>
      </c>
      <c r="P160">
        <v>0</v>
      </c>
      <c r="Q160">
        <v>0</v>
      </c>
      <c r="R160">
        <v>0</v>
      </c>
      <c r="S160" s="23">
        <v>0</v>
      </c>
      <c r="T160" s="25">
        <f>O160+Q160</f>
        <v>0</v>
      </c>
      <c r="U160">
        <v>0</v>
      </c>
      <c r="V160">
        <v>0</v>
      </c>
      <c r="W160" s="23">
        <v>0</v>
      </c>
      <c r="X160">
        <v>0</v>
      </c>
      <c r="Y160">
        <v>0</v>
      </c>
      <c r="Z160">
        <v>0</v>
      </c>
      <c r="AA160" s="26">
        <v>0</v>
      </c>
      <c r="AB160">
        <v>0</v>
      </c>
      <c r="AI160" s="22"/>
      <c r="AL160" s="22"/>
      <c r="AO160" s="23"/>
    </row>
    <row r="161" spans="1:41" ht="12.75">
      <c r="A161">
        <v>160</v>
      </c>
      <c r="B161" t="s">
        <v>307</v>
      </c>
      <c r="C161" t="s">
        <v>146</v>
      </c>
      <c r="D161" t="s">
        <v>317</v>
      </c>
      <c r="L161">
        <v>0</v>
      </c>
      <c r="M161">
        <v>0</v>
      </c>
      <c r="N161" s="24">
        <v>0</v>
      </c>
      <c r="O161">
        <v>0</v>
      </c>
      <c r="P161">
        <v>0</v>
      </c>
      <c r="Q161">
        <v>0</v>
      </c>
      <c r="R161">
        <v>0</v>
      </c>
      <c r="S161" s="23">
        <v>0</v>
      </c>
      <c r="T161" s="25">
        <f>O161+Q161</f>
        <v>0</v>
      </c>
      <c r="U161">
        <v>0</v>
      </c>
      <c r="V161">
        <v>0</v>
      </c>
      <c r="W161" s="23">
        <v>0</v>
      </c>
      <c r="X161">
        <v>0</v>
      </c>
      <c r="Y161">
        <v>0</v>
      </c>
      <c r="Z161">
        <v>0</v>
      </c>
      <c r="AA161" s="26">
        <v>0</v>
      </c>
      <c r="AB161">
        <v>0</v>
      </c>
      <c r="AI161" s="22"/>
      <c r="AL161" s="22"/>
      <c r="AO161" s="23"/>
    </row>
    <row r="162" spans="1:41" ht="12.75">
      <c r="A162">
        <v>161</v>
      </c>
      <c r="B162" t="s">
        <v>307</v>
      </c>
      <c r="C162" t="s">
        <v>148</v>
      </c>
      <c r="D162" t="s">
        <v>318</v>
      </c>
      <c r="L162">
        <v>0</v>
      </c>
      <c r="M162">
        <v>0</v>
      </c>
      <c r="N162" s="24">
        <v>0</v>
      </c>
      <c r="O162">
        <v>0</v>
      </c>
      <c r="P162">
        <v>10</v>
      </c>
      <c r="Q162">
        <v>0</v>
      </c>
      <c r="R162">
        <v>159</v>
      </c>
      <c r="S162" s="23">
        <f>R162/P162</f>
        <v>15.9</v>
      </c>
      <c r="T162" s="25">
        <f>O162+Q162</f>
        <v>0</v>
      </c>
      <c r="U162">
        <v>0</v>
      </c>
      <c r="V162">
        <v>0</v>
      </c>
      <c r="W162" s="23">
        <v>0</v>
      </c>
      <c r="X162">
        <v>0</v>
      </c>
      <c r="Y162">
        <v>0</v>
      </c>
      <c r="Z162">
        <v>0</v>
      </c>
      <c r="AA162" s="26">
        <v>0</v>
      </c>
      <c r="AB162">
        <v>0</v>
      </c>
      <c r="AI162" s="22"/>
      <c r="AL162" s="22"/>
      <c r="AO162" s="23"/>
    </row>
    <row r="163" spans="1:41" ht="12.75">
      <c r="A163">
        <v>162</v>
      </c>
      <c r="B163" t="s">
        <v>307</v>
      </c>
      <c r="C163" t="s">
        <v>150</v>
      </c>
      <c r="D163" t="s">
        <v>319</v>
      </c>
      <c r="L163">
        <v>0</v>
      </c>
      <c r="M163">
        <v>0</v>
      </c>
      <c r="N163" s="24">
        <v>0</v>
      </c>
      <c r="O163">
        <v>0</v>
      </c>
      <c r="P163">
        <v>0</v>
      </c>
      <c r="Q163">
        <v>0</v>
      </c>
      <c r="R163">
        <v>0</v>
      </c>
      <c r="S163" s="23">
        <v>0</v>
      </c>
      <c r="T163" s="25">
        <f>O163+Q163</f>
        <v>0</v>
      </c>
      <c r="U163">
        <v>0</v>
      </c>
      <c r="V163">
        <v>0</v>
      </c>
      <c r="W163" s="23">
        <v>0</v>
      </c>
      <c r="X163">
        <v>0</v>
      </c>
      <c r="Y163">
        <v>0</v>
      </c>
      <c r="Z163">
        <v>0</v>
      </c>
      <c r="AA163" s="26">
        <v>0</v>
      </c>
      <c r="AB163">
        <v>0</v>
      </c>
      <c r="AI163" s="22"/>
      <c r="AL163" s="22"/>
      <c r="AO163" s="23"/>
    </row>
    <row r="164" spans="1:41" ht="12.75">
      <c r="A164">
        <v>163</v>
      </c>
      <c r="B164" t="s">
        <v>307</v>
      </c>
      <c r="C164" t="s">
        <v>152</v>
      </c>
      <c r="D164" t="s">
        <v>320</v>
      </c>
      <c r="N164" s="24"/>
      <c r="S164" s="23"/>
      <c r="W164" s="23"/>
      <c r="AA164" s="26"/>
      <c r="AC164">
        <v>6</v>
      </c>
      <c r="AD164">
        <v>0</v>
      </c>
      <c r="AE164">
        <v>0</v>
      </c>
      <c r="AF164">
        <v>0</v>
      </c>
      <c r="AI164" s="22"/>
      <c r="AL164" s="22"/>
      <c r="AO164" s="23"/>
    </row>
    <row r="165" spans="1:41" ht="12.75">
      <c r="A165">
        <v>164</v>
      </c>
      <c r="B165" t="s">
        <v>307</v>
      </c>
      <c r="C165" t="s">
        <v>154</v>
      </c>
      <c r="D165" t="s">
        <v>321</v>
      </c>
      <c r="N165" s="24"/>
      <c r="S165" s="23"/>
      <c r="W165" s="23"/>
      <c r="AA165" s="26"/>
      <c r="AC165">
        <v>4</v>
      </c>
      <c r="AD165">
        <v>0</v>
      </c>
      <c r="AE165">
        <v>0</v>
      </c>
      <c r="AF165">
        <v>0</v>
      </c>
      <c r="AI165" s="22"/>
      <c r="AL165" s="22"/>
      <c r="AO165" s="23"/>
    </row>
    <row r="166" spans="1:41" ht="12.75">
      <c r="A166">
        <v>165</v>
      </c>
      <c r="B166" t="s">
        <v>307</v>
      </c>
      <c r="C166" t="s">
        <v>156</v>
      </c>
      <c r="D166" t="s">
        <v>322</v>
      </c>
      <c r="N166" s="24"/>
      <c r="S166" s="23"/>
      <c r="W166" s="23"/>
      <c r="AA166" s="26"/>
      <c r="AC166">
        <v>4</v>
      </c>
      <c r="AD166">
        <v>0</v>
      </c>
      <c r="AE166">
        <v>0</v>
      </c>
      <c r="AF166">
        <v>0</v>
      </c>
      <c r="AI166" s="22"/>
      <c r="AL166" s="22"/>
      <c r="AO166" s="23"/>
    </row>
    <row r="167" spans="1:41" ht="12.75">
      <c r="A167">
        <v>166</v>
      </c>
      <c r="B167" t="s">
        <v>307</v>
      </c>
      <c r="C167" t="s">
        <v>158</v>
      </c>
      <c r="D167" t="s">
        <v>323</v>
      </c>
      <c r="N167" s="24"/>
      <c r="S167" s="23"/>
      <c r="W167" s="23"/>
      <c r="AA167" s="26"/>
      <c r="AC167">
        <v>9</v>
      </c>
      <c r="AD167">
        <v>1</v>
      </c>
      <c r="AE167">
        <v>0</v>
      </c>
      <c r="AF167">
        <v>0</v>
      </c>
      <c r="AI167" s="22"/>
      <c r="AL167" s="22"/>
      <c r="AO167" s="23"/>
    </row>
    <row r="168" spans="1:41" ht="12.75">
      <c r="A168">
        <v>167</v>
      </c>
      <c r="B168" t="s">
        <v>307</v>
      </c>
      <c r="C168" t="s">
        <v>160</v>
      </c>
      <c r="D168" t="s">
        <v>324</v>
      </c>
      <c r="N168" s="24"/>
      <c r="S168" s="23"/>
      <c r="W168" s="23"/>
      <c r="AA168" s="26"/>
      <c r="AC168">
        <v>3</v>
      </c>
      <c r="AD168">
        <v>2</v>
      </c>
      <c r="AE168">
        <v>0</v>
      </c>
      <c r="AF168">
        <v>1</v>
      </c>
      <c r="AI168" s="22"/>
      <c r="AL168" s="22"/>
      <c r="AO168" s="23"/>
    </row>
    <row r="169" spans="1:41" ht="12.75">
      <c r="A169">
        <v>168</v>
      </c>
      <c r="B169" t="s">
        <v>307</v>
      </c>
      <c r="C169" t="s">
        <v>162</v>
      </c>
      <c r="D169" t="s">
        <v>325</v>
      </c>
      <c r="N169" s="24"/>
      <c r="S169" s="23"/>
      <c r="W169" s="23"/>
      <c r="AA169" s="26"/>
      <c r="AC169">
        <v>7</v>
      </c>
      <c r="AD169">
        <v>0</v>
      </c>
      <c r="AE169">
        <v>0</v>
      </c>
      <c r="AF169">
        <v>0</v>
      </c>
      <c r="AI169" s="22"/>
      <c r="AL169" s="22"/>
      <c r="AO169" s="23"/>
    </row>
    <row r="170" spans="1:41" ht="12.75">
      <c r="A170">
        <v>169</v>
      </c>
      <c r="B170" t="s">
        <v>307</v>
      </c>
      <c r="C170" t="s">
        <v>164</v>
      </c>
      <c r="D170" t="s">
        <v>326</v>
      </c>
      <c r="N170" s="24"/>
      <c r="S170" s="23"/>
      <c r="W170" s="23"/>
      <c r="AA170" s="26"/>
      <c r="AC170">
        <v>13</v>
      </c>
      <c r="AD170">
        <v>0</v>
      </c>
      <c r="AE170">
        <v>0</v>
      </c>
      <c r="AF170">
        <v>0</v>
      </c>
      <c r="AI170" s="22"/>
      <c r="AL170" s="22"/>
      <c r="AO170" s="23"/>
    </row>
    <row r="171" spans="1:41" ht="12.75">
      <c r="A171">
        <v>170</v>
      </c>
      <c r="B171" t="s">
        <v>307</v>
      </c>
      <c r="C171" t="s">
        <v>166</v>
      </c>
      <c r="D171" t="s">
        <v>327</v>
      </c>
      <c r="N171" s="24"/>
      <c r="S171" s="23"/>
      <c r="W171" s="23"/>
      <c r="AA171" s="26"/>
      <c r="AC171">
        <v>0</v>
      </c>
      <c r="AD171">
        <v>3</v>
      </c>
      <c r="AE171">
        <v>0</v>
      </c>
      <c r="AF171">
        <v>10</v>
      </c>
      <c r="AI171" s="22"/>
      <c r="AL171" s="22"/>
      <c r="AO171" s="23"/>
    </row>
    <row r="172" spans="1:41" ht="12.75">
      <c r="A172">
        <v>171</v>
      </c>
      <c r="B172" t="s">
        <v>307</v>
      </c>
      <c r="C172" t="s">
        <v>168</v>
      </c>
      <c r="D172" t="s">
        <v>328</v>
      </c>
      <c r="N172" s="24"/>
      <c r="S172" s="23"/>
      <c r="W172" s="23"/>
      <c r="AA172" s="26"/>
      <c r="AC172">
        <v>0</v>
      </c>
      <c r="AD172">
        <v>2</v>
      </c>
      <c r="AE172">
        <v>0</v>
      </c>
      <c r="AF172">
        <v>3</v>
      </c>
      <c r="AI172" s="22"/>
      <c r="AL172" s="22"/>
      <c r="AO172" s="23"/>
    </row>
    <row r="173" spans="1:41" ht="12.75">
      <c r="A173">
        <v>172</v>
      </c>
      <c r="B173" t="s">
        <v>307</v>
      </c>
      <c r="C173" t="s">
        <v>170</v>
      </c>
      <c r="D173" t="s">
        <v>329</v>
      </c>
      <c r="N173" s="24"/>
      <c r="S173" s="23"/>
      <c r="W173" s="23"/>
      <c r="AA173" s="26"/>
      <c r="AC173">
        <v>0</v>
      </c>
      <c r="AD173">
        <v>2</v>
      </c>
      <c r="AE173">
        <v>0</v>
      </c>
      <c r="AF173">
        <v>17</v>
      </c>
      <c r="AI173" s="22"/>
      <c r="AL173" s="22"/>
      <c r="AO173" s="23"/>
    </row>
    <row r="174" spans="1:41" ht="12.75">
      <c r="A174">
        <v>173</v>
      </c>
      <c r="B174" t="s">
        <v>307</v>
      </c>
      <c r="C174" t="s">
        <v>172</v>
      </c>
      <c r="D174" t="s">
        <v>330</v>
      </c>
      <c r="N174" s="24"/>
      <c r="S174" s="23"/>
      <c r="W174" s="23"/>
      <c r="AA174" s="26"/>
      <c r="AC174">
        <v>0</v>
      </c>
      <c r="AD174">
        <v>6</v>
      </c>
      <c r="AE174">
        <v>0</v>
      </c>
      <c r="AF174">
        <v>31</v>
      </c>
      <c r="AI174" s="22"/>
      <c r="AL174" s="22"/>
      <c r="AO174" s="23"/>
    </row>
    <row r="175" spans="1:41" ht="12.75">
      <c r="A175">
        <v>174</v>
      </c>
      <c r="B175" t="s">
        <v>307</v>
      </c>
      <c r="C175" t="s">
        <v>174</v>
      </c>
      <c r="D175" t="s">
        <v>331</v>
      </c>
      <c r="N175" s="24"/>
      <c r="S175" s="23"/>
      <c r="W175" s="23"/>
      <c r="AA175" s="26"/>
      <c r="AG175">
        <v>53</v>
      </c>
      <c r="AH175">
        <v>44</v>
      </c>
      <c r="AI175" s="22">
        <f>AH175/AG175</f>
        <v>0.8301886792452831</v>
      </c>
      <c r="AJ175">
        <v>13</v>
      </c>
      <c r="AK175">
        <v>7</v>
      </c>
      <c r="AL175" s="22">
        <f>AK175/AJ175</f>
        <v>0.5384615384615384</v>
      </c>
      <c r="AO175" s="23"/>
    </row>
    <row r="176" spans="1:41" ht="12.75">
      <c r="A176">
        <v>175</v>
      </c>
      <c r="B176" t="s">
        <v>307</v>
      </c>
      <c r="C176" t="s">
        <v>176</v>
      </c>
      <c r="D176" t="s">
        <v>332</v>
      </c>
      <c r="N176" s="24"/>
      <c r="S176" s="23"/>
      <c r="W176" s="23"/>
      <c r="AA176" s="26"/>
      <c r="AI176" s="22"/>
      <c r="AL176" s="22"/>
      <c r="AM176">
        <v>22</v>
      </c>
      <c r="AN176">
        <v>1254</v>
      </c>
      <c r="AO176" s="23">
        <f>AN176/AM176</f>
        <v>57</v>
      </c>
    </row>
    <row r="177" spans="1:41" ht="12.75">
      <c r="A177">
        <v>176</v>
      </c>
      <c r="B177" t="s">
        <v>333</v>
      </c>
      <c r="C177" t="s">
        <v>128</v>
      </c>
      <c r="D177" t="s">
        <v>334</v>
      </c>
      <c r="E177">
        <v>238</v>
      </c>
      <c r="F177">
        <v>116</v>
      </c>
      <c r="G177" s="22">
        <f>F177/E177</f>
        <v>0.48739495798319327</v>
      </c>
      <c r="H177">
        <v>27</v>
      </c>
      <c r="I177">
        <v>26</v>
      </c>
      <c r="J177">
        <v>2485</v>
      </c>
      <c r="K177" s="23">
        <f>J177/F177</f>
        <v>21.42241379310345</v>
      </c>
      <c r="L177">
        <v>103</v>
      </c>
      <c r="M177">
        <v>2051</v>
      </c>
      <c r="N177" s="24">
        <f>M177/L177</f>
        <v>19.9126213592233</v>
      </c>
      <c r="O177">
        <v>25</v>
      </c>
      <c r="S177" s="23"/>
      <c r="W177" s="23"/>
      <c r="AA177" s="26"/>
      <c r="AI177" s="22"/>
      <c r="AL177" s="22"/>
      <c r="AO177" s="23"/>
    </row>
    <row r="178" spans="1:41" ht="12.75">
      <c r="A178">
        <v>177</v>
      </c>
      <c r="B178" t="s">
        <v>333</v>
      </c>
      <c r="C178" t="s">
        <v>130</v>
      </c>
      <c r="D178" t="s">
        <v>335</v>
      </c>
      <c r="E178">
        <v>42</v>
      </c>
      <c r="F178">
        <v>19</v>
      </c>
      <c r="G178" s="22">
        <f>F178/E178</f>
        <v>0.4523809523809524</v>
      </c>
      <c r="H178">
        <v>3</v>
      </c>
      <c r="I178">
        <v>2</v>
      </c>
      <c r="J178">
        <v>493</v>
      </c>
      <c r="K178" s="23">
        <f>J178/F178</f>
        <v>25.94736842105263</v>
      </c>
      <c r="L178">
        <v>31</v>
      </c>
      <c r="M178">
        <v>697</v>
      </c>
      <c r="N178" s="24">
        <f>M178/L178</f>
        <v>22.483870967741936</v>
      </c>
      <c r="O178">
        <v>11</v>
      </c>
      <c r="S178" s="23"/>
      <c r="W178" s="23"/>
      <c r="AA178" s="26"/>
      <c r="AI178" s="22"/>
      <c r="AL178" s="22"/>
      <c r="AO178" s="23"/>
    </row>
    <row r="179" spans="1:41" ht="12.75">
      <c r="A179">
        <v>178</v>
      </c>
      <c r="B179" t="s">
        <v>333</v>
      </c>
      <c r="C179" t="s">
        <v>132</v>
      </c>
      <c r="D179" t="s">
        <v>336</v>
      </c>
      <c r="L179">
        <v>6</v>
      </c>
      <c r="M179">
        <v>0</v>
      </c>
      <c r="N179" s="24">
        <f>M179/L179</f>
        <v>0</v>
      </c>
      <c r="O179">
        <v>0</v>
      </c>
      <c r="P179">
        <v>11</v>
      </c>
      <c r="Q179">
        <v>0</v>
      </c>
      <c r="R179">
        <v>91</v>
      </c>
      <c r="S179" s="23">
        <f>R179/P179</f>
        <v>8.272727272727273</v>
      </c>
      <c r="T179" s="25">
        <f>O179+Q179</f>
        <v>0</v>
      </c>
      <c r="U179">
        <v>0</v>
      </c>
      <c r="V179">
        <v>0</v>
      </c>
      <c r="W179" s="23">
        <v>0</v>
      </c>
      <c r="X179">
        <v>0</v>
      </c>
      <c r="Y179">
        <v>0</v>
      </c>
      <c r="Z179">
        <v>0</v>
      </c>
      <c r="AA179" s="26">
        <v>0</v>
      </c>
      <c r="AB179">
        <v>0</v>
      </c>
      <c r="AI179" s="22"/>
      <c r="AL179" s="22"/>
      <c r="AO179" s="23"/>
    </row>
    <row r="180" spans="1:41" ht="12.75">
      <c r="A180">
        <v>179</v>
      </c>
      <c r="B180" t="s">
        <v>333</v>
      </c>
      <c r="C180" t="s">
        <v>134</v>
      </c>
      <c r="D180" t="s">
        <v>337</v>
      </c>
      <c r="L180">
        <v>0</v>
      </c>
      <c r="M180">
        <v>0</v>
      </c>
      <c r="N180" s="24">
        <v>0</v>
      </c>
      <c r="O180">
        <v>0</v>
      </c>
      <c r="P180">
        <v>45</v>
      </c>
      <c r="Q180">
        <v>3</v>
      </c>
      <c r="R180">
        <v>591</v>
      </c>
      <c r="S180" s="23">
        <f>R180/P180</f>
        <v>13.133333333333333</v>
      </c>
      <c r="T180" s="25">
        <f>O180+Q180</f>
        <v>3</v>
      </c>
      <c r="U180">
        <v>0</v>
      </c>
      <c r="V180">
        <v>0</v>
      </c>
      <c r="W180" s="23">
        <v>0</v>
      </c>
      <c r="X180">
        <v>0</v>
      </c>
      <c r="Y180">
        <v>0</v>
      </c>
      <c r="Z180">
        <v>0</v>
      </c>
      <c r="AA180" s="26">
        <v>0</v>
      </c>
      <c r="AB180">
        <v>0</v>
      </c>
      <c r="AI180" s="22"/>
      <c r="AL180" s="22"/>
      <c r="AO180" s="23"/>
    </row>
    <row r="181" spans="1:41" ht="12.75">
      <c r="A181">
        <v>180</v>
      </c>
      <c r="B181" t="s">
        <v>333</v>
      </c>
      <c r="C181" t="s">
        <v>136</v>
      </c>
      <c r="D181" t="s">
        <v>338</v>
      </c>
      <c r="L181">
        <v>0</v>
      </c>
      <c r="M181">
        <v>0</v>
      </c>
      <c r="N181" s="24">
        <v>0</v>
      </c>
      <c r="O181">
        <v>0</v>
      </c>
      <c r="P181">
        <v>0</v>
      </c>
      <c r="Q181">
        <v>0</v>
      </c>
      <c r="R181">
        <v>0</v>
      </c>
      <c r="S181" s="23">
        <v>0</v>
      </c>
      <c r="T181" s="25">
        <f>O181+Q181</f>
        <v>0</v>
      </c>
      <c r="U181">
        <v>27</v>
      </c>
      <c r="V181">
        <v>361</v>
      </c>
      <c r="W181" s="23">
        <f>V181/U181</f>
        <v>13.37037037037037</v>
      </c>
      <c r="X181">
        <v>0</v>
      </c>
      <c r="Y181">
        <v>2</v>
      </c>
      <c r="Z181">
        <v>7</v>
      </c>
      <c r="AA181" s="26">
        <f>Z181/Y181</f>
        <v>3.5</v>
      </c>
      <c r="AB181">
        <v>0</v>
      </c>
      <c r="AI181" s="22"/>
      <c r="AL181" s="22"/>
      <c r="AO181" s="23"/>
    </row>
    <row r="182" spans="1:41" ht="12.75">
      <c r="A182">
        <v>181</v>
      </c>
      <c r="B182" t="s">
        <v>333</v>
      </c>
      <c r="C182" t="s">
        <v>138</v>
      </c>
      <c r="D182" t="s">
        <v>339</v>
      </c>
      <c r="L182">
        <v>0</v>
      </c>
      <c r="M182">
        <v>0</v>
      </c>
      <c r="N182" s="24">
        <v>0</v>
      </c>
      <c r="O182">
        <v>0</v>
      </c>
      <c r="P182">
        <v>0</v>
      </c>
      <c r="Q182">
        <v>0</v>
      </c>
      <c r="R182">
        <v>0</v>
      </c>
      <c r="S182" s="23">
        <v>0</v>
      </c>
      <c r="T182" s="25">
        <f>O182+Q182</f>
        <v>0</v>
      </c>
      <c r="U182">
        <v>0</v>
      </c>
      <c r="V182">
        <v>0</v>
      </c>
      <c r="W182" s="23">
        <v>0</v>
      </c>
      <c r="X182">
        <v>0</v>
      </c>
      <c r="Y182">
        <v>0</v>
      </c>
      <c r="Z182">
        <v>0</v>
      </c>
      <c r="AA182" s="26">
        <v>0</v>
      </c>
      <c r="AB182">
        <v>0</v>
      </c>
      <c r="AI182" s="22"/>
      <c r="AL182" s="22"/>
      <c r="AO182" s="23"/>
    </row>
    <row r="183" spans="1:41" ht="12.75">
      <c r="A183">
        <v>182</v>
      </c>
      <c r="B183" t="s">
        <v>333</v>
      </c>
      <c r="C183" t="s">
        <v>140</v>
      </c>
      <c r="D183" t="s">
        <v>340</v>
      </c>
      <c r="L183">
        <v>0</v>
      </c>
      <c r="M183">
        <v>0</v>
      </c>
      <c r="N183" s="24">
        <v>0</v>
      </c>
      <c r="O183">
        <v>0</v>
      </c>
      <c r="P183">
        <v>32</v>
      </c>
      <c r="Q183">
        <v>15</v>
      </c>
      <c r="R183">
        <v>1312</v>
      </c>
      <c r="S183" s="23">
        <f>R183/P183</f>
        <v>41</v>
      </c>
      <c r="T183" s="25">
        <f>O183+Q183</f>
        <v>15</v>
      </c>
      <c r="U183">
        <v>0</v>
      </c>
      <c r="V183">
        <v>0</v>
      </c>
      <c r="W183" s="23">
        <v>0</v>
      </c>
      <c r="X183">
        <v>0</v>
      </c>
      <c r="Y183">
        <v>0</v>
      </c>
      <c r="Z183">
        <v>0</v>
      </c>
      <c r="AA183" s="26">
        <v>0</v>
      </c>
      <c r="AB183">
        <v>0</v>
      </c>
      <c r="AI183" s="22"/>
      <c r="AL183" s="22"/>
      <c r="AO183" s="23"/>
    </row>
    <row r="184" spans="1:41" ht="12.75">
      <c r="A184">
        <v>183</v>
      </c>
      <c r="B184" t="s">
        <v>333</v>
      </c>
      <c r="C184" t="s">
        <v>142</v>
      </c>
      <c r="D184" t="s">
        <v>341</v>
      </c>
      <c r="L184">
        <v>10</v>
      </c>
      <c r="M184">
        <v>97</v>
      </c>
      <c r="N184" s="24">
        <f>M184/L184</f>
        <v>9.7</v>
      </c>
      <c r="O184">
        <v>1</v>
      </c>
      <c r="P184">
        <v>12</v>
      </c>
      <c r="Q184">
        <v>4</v>
      </c>
      <c r="R184">
        <v>427</v>
      </c>
      <c r="S184" s="23">
        <f>R184/P184</f>
        <v>35.583333333333336</v>
      </c>
      <c r="T184" s="25">
        <f>O184+Q184</f>
        <v>5</v>
      </c>
      <c r="U184">
        <v>75</v>
      </c>
      <c r="V184">
        <v>1587</v>
      </c>
      <c r="W184" s="23">
        <f>V184/U184</f>
        <v>21.16</v>
      </c>
      <c r="X184">
        <v>0</v>
      </c>
      <c r="Y184">
        <v>10</v>
      </c>
      <c r="Z184">
        <v>62</v>
      </c>
      <c r="AA184" s="26">
        <f>Z184/Y184</f>
        <v>6.2</v>
      </c>
      <c r="AB184">
        <v>0</v>
      </c>
      <c r="AI184" s="22"/>
      <c r="AL184" s="22"/>
      <c r="AO184" s="23"/>
    </row>
    <row r="185" spans="1:41" ht="12.75">
      <c r="A185">
        <v>184</v>
      </c>
      <c r="B185" t="s">
        <v>333</v>
      </c>
      <c r="C185" t="s">
        <v>144</v>
      </c>
      <c r="D185" t="s">
        <v>342</v>
      </c>
      <c r="L185">
        <v>10</v>
      </c>
      <c r="M185">
        <v>201</v>
      </c>
      <c r="N185" s="24">
        <f>M185/L185</f>
        <v>20.1</v>
      </c>
      <c r="O185">
        <v>2</v>
      </c>
      <c r="P185">
        <v>6</v>
      </c>
      <c r="Q185">
        <v>4</v>
      </c>
      <c r="R185">
        <v>186</v>
      </c>
      <c r="S185" s="23">
        <f>R185/P185</f>
        <v>31</v>
      </c>
      <c r="T185" s="25">
        <f>O185+Q185</f>
        <v>6</v>
      </c>
      <c r="U185">
        <v>0</v>
      </c>
      <c r="V185">
        <v>0</v>
      </c>
      <c r="W185" s="23">
        <v>0</v>
      </c>
      <c r="X185">
        <v>0</v>
      </c>
      <c r="Y185">
        <v>0</v>
      </c>
      <c r="Z185">
        <v>0</v>
      </c>
      <c r="AA185" s="26">
        <v>0</v>
      </c>
      <c r="AB185">
        <v>0</v>
      </c>
      <c r="AI185" s="22"/>
      <c r="AL185" s="22"/>
      <c r="AO185" s="23"/>
    </row>
    <row r="186" spans="1:41" ht="12.75">
      <c r="A186">
        <v>185</v>
      </c>
      <c r="B186" t="s">
        <v>333</v>
      </c>
      <c r="C186" t="s">
        <v>146</v>
      </c>
      <c r="D186" t="s">
        <v>343</v>
      </c>
      <c r="L186">
        <v>0</v>
      </c>
      <c r="M186">
        <v>0</v>
      </c>
      <c r="N186" s="24">
        <v>0</v>
      </c>
      <c r="O186">
        <v>0</v>
      </c>
      <c r="P186">
        <v>0</v>
      </c>
      <c r="Q186">
        <v>0</v>
      </c>
      <c r="R186">
        <v>0</v>
      </c>
      <c r="S186" s="23">
        <v>0</v>
      </c>
      <c r="T186" s="25">
        <f>O186+Q186</f>
        <v>0</v>
      </c>
      <c r="U186">
        <v>0</v>
      </c>
      <c r="V186">
        <v>0</v>
      </c>
      <c r="W186" s="23">
        <v>0</v>
      </c>
      <c r="X186">
        <v>0</v>
      </c>
      <c r="Y186">
        <v>0</v>
      </c>
      <c r="Z186">
        <v>0</v>
      </c>
      <c r="AA186" s="26">
        <v>0</v>
      </c>
      <c r="AB186">
        <v>0</v>
      </c>
      <c r="AI186" s="22"/>
      <c r="AL186" s="22"/>
      <c r="AO186" s="23"/>
    </row>
    <row r="187" spans="1:41" ht="12.75">
      <c r="A187">
        <v>186</v>
      </c>
      <c r="B187" t="s">
        <v>333</v>
      </c>
      <c r="C187" t="s">
        <v>148</v>
      </c>
      <c r="D187" t="s">
        <v>344</v>
      </c>
      <c r="L187">
        <v>0</v>
      </c>
      <c r="M187">
        <v>0</v>
      </c>
      <c r="N187" s="24">
        <v>0</v>
      </c>
      <c r="O187">
        <v>0</v>
      </c>
      <c r="P187">
        <v>29</v>
      </c>
      <c r="Q187">
        <v>4</v>
      </c>
      <c r="R187">
        <v>371</v>
      </c>
      <c r="S187" s="23">
        <f>R187/P187</f>
        <v>12.793103448275861</v>
      </c>
      <c r="T187" s="25">
        <f>O187+Q187</f>
        <v>4</v>
      </c>
      <c r="U187">
        <v>0</v>
      </c>
      <c r="V187">
        <v>0</v>
      </c>
      <c r="W187" s="23">
        <v>0</v>
      </c>
      <c r="X187">
        <v>0</v>
      </c>
      <c r="Y187">
        <v>0</v>
      </c>
      <c r="Z187">
        <v>0</v>
      </c>
      <c r="AA187" s="26">
        <v>0</v>
      </c>
      <c r="AB187">
        <v>0</v>
      </c>
      <c r="AI187" s="22"/>
      <c r="AL187" s="22"/>
      <c r="AO187" s="23"/>
    </row>
    <row r="188" spans="1:41" ht="12.75">
      <c r="A188">
        <v>187</v>
      </c>
      <c r="B188" t="s">
        <v>333</v>
      </c>
      <c r="C188" t="s">
        <v>150</v>
      </c>
      <c r="D188" t="s">
        <v>345</v>
      </c>
      <c r="L188">
        <v>0</v>
      </c>
      <c r="M188">
        <v>0</v>
      </c>
      <c r="N188" s="24">
        <v>0</v>
      </c>
      <c r="O188">
        <v>0</v>
      </c>
      <c r="P188">
        <v>0</v>
      </c>
      <c r="Q188">
        <v>0</v>
      </c>
      <c r="R188">
        <v>0</v>
      </c>
      <c r="S188" s="23">
        <v>0</v>
      </c>
      <c r="T188" s="25">
        <f>O188+Q188</f>
        <v>0</v>
      </c>
      <c r="U188">
        <v>0</v>
      </c>
      <c r="V188">
        <v>0</v>
      </c>
      <c r="W188" s="23">
        <v>0</v>
      </c>
      <c r="X188">
        <v>0</v>
      </c>
      <c r="Y188">
        <v>0</v>
      </c>
      <c r="Z188">
        <v>0</v>
      </c>
      <c r="AA188" s="26">
        <v>0</v>
      </c>
      <c r="AB188">
        <v>0</v>
      </c>
      <c r="AI188" s="22"/>
      <c r="AL188" s="22"/>
      <c r="AO188" s="23"/>
    </row>
    <row r="189" spans="1:41" ht="12.75">
      <c r="A189">
        <v>188</v>
      </c>
      <c r="B189" t="s">
        <v>333</v>
      </c>
      <c r="C189" t="s">
        <v>152</v>
      </c>
      <c r="D189" t="s">
        <v>346</v>
      </c>
      <c r="N189" s="24"/>
      <c r="S189" s="23"/>
      <c r="W189" s="23"/>
      <c r="AA189" s="26"/>
      <c r="AC189">
        <v>6</v>
      </c>
      <c r="AD189">
        <v>0</v>
      </c>
      <c r="AE189">
        <v>0</v>
      </c>
      <c r="AF189">
        <v>0</v>
      </c>
      <c r="AI189" s="22"/>
      <c r="AL189" s="22"/>
      <c r="AO189" s="23"/>
    </row>
    <row r="190" spans="1:41" ht="12.75">
      <c r="A190">
        <v>189</v>
      </c>
      <c r="B190" t="s">
        <v>333</v>
      </c>
      <c r="C190" t="s">
        <v>154</v>
      </c>
      <c r="D190" t="s">
        <v>347</v>
      </c>
      <c r="N190" s="24"/>
      <c r="S190" s="23"/>
      <c r="W190" s="23"/>
      <c r="AA190" s="26"/>
      <c r="AC190">
        <v>0</v>
      </c>
      <c r="AD190">
        <v>0</v>
      </c>
      <c r="AE190">
        <v>0</v>
      </c>
      <c r="AF190">
        <v>0</v>
      </c>
      <c r="AI190" s="22"/>
      <c r="AL190" s="22"/>
      <c r="AO190" s="23"/>
    </row>
    <row r="191" spans="1:41" ht="12.75">
      <c r="A191">
        <v>190</v>
      </c>
      <c r="B191" t="s">
        <v>333</v>
      </c>
      <c r="C191" t="s">
        <v>156</v>
      </c>
      <c r="D191" t="s">
        <v>348</v>
      </c>
      <c r="N191" s="24"/>
      <c r="S191" s="23"/>
      <c r="W191" s="23"/>
      <c r="AA191" s="26"/>
      <c r="AC191">
        <v>2</v>
      </c>
      <c r="AD191">
        <v>0</v>
      </c>
      <c r="AE191">
        <v>0</v>
      </c>
      <c r="AF191">
        <v>0</v>
      </c>
      <c r="AI191" s="22"/>
      <c r="AL191" s="22"/>
      <c r="AO191" s="23"/>
    </row>
    <row r="192" spans="1:41" ht="12.75">
      <c r="A192">
        <v>191</v>
      </c>
      <c r="B192" t="s">
        <v>333</v>
      </c>
      <c r="C192" t="s">
        <v>158</v>
      </c>
      <c r="D192" t="s">
        <v>349</v>
      </c>
      <c r="N192" s="24"/>
      <c r="S192" s="23"/>
      <c r="W192" s="23"/>
      <c r="AA192" s="26"/>
      <c r="AC192">
        <v>4</v>
      </c>
      <c r="AD192">
        <v>0</v>
      </c>
      <c r="AE192">
        <v>0</v>
      </c>
      <c r="AF192">
        <v>0</v>
      </c>
      <c r="AI192" s="22"/>
      <c r="AL192" s="22"/>
      <c r="AO192" s="23"/>
    </row>
    <row r="193" spans="1:41" ht="12.75">
      <c r="A193">
        <v>192</v>
      </c>
      <c r="B193" t="s">
        <v>333</v>
      </c>
      <c r="C193" t="s">
        <v>160</v>
      </c>
      <c r="D193" t="s">
        <v>350</v>
      </c>
      <c r="N193" s="24"/>
      <c r="S193" s="23"/>
      <c r="W193" s="23"/>
      <c r="AA193" s="26"/>
      <c r="AC193">
        <v>4</v>
      </c>
      <c r="AD193">
        <v>1</v>
      </c>
      <c r="AE193">
        <v>0</v>
      </c>
      <c r="AF193">
        <v>0</v>
      </c>
      <c r="AI193" s="22"/>
      <c r="AL193" s="22"/>
      <c r="AO193" s="23"/>
    </row>
    <row r="194" spans="1:41" ht="12.75">
      <c r="A194">
        <v>193</v>
      </c>
      <c r="B194" t="s">
        <v>333</v>
      </c>
      <c r="C194" t="s">
        <v>162</v>
      </c>
      <c r="D194" t="s">
        <v>351</v>
      </c>
      <c r="N194" s="24"/>
      <c r="S194" s="23"/>
      <c r="W194" s="23"/>
      <c r="AA194" s="26"/>
      <c r="AC194">
        <v>6</v>
      </c>
      <c r="AD194">
        <v>1</v>
      </c>
      <c r="AE194">
        <v>0</v>
      </c>
      <c r="AF194">
        <v>2</v>
      </c>
      <c r="AI194" s="22"/>
      <c r="AL194" s="22"/>
      <c r="AO194" s="23"/>
    </row>
    <row r="195" spans="1:41" ht="12.75">
      <c r="A195">
        <v>194</v>
      </c>
      <c r="B195" t="s">
        <v>333</v>
      </c>
      <c r="C195" t="s">
        <v>164</v>
      </c>
      <c r="D195" t="s">
        <v>352</v>
      </c>
      <c r="N195" s="24"/>
      <c r="S195" s="23"/>
      <c r="W195" s="23"/>
      <c r="AA195" s="26"/>
      <c r="AC195">
        <v>8</v>
      </c>
      <c r="AD195">
        <v>0</v>
      </c>
      <c r="AE195">
        <v>0</v>
      </c>
      <c r="AF195">
        <v>0</v>
      </c>
      <c r="AI195" s="22"/>
      <c r="AL195" s="22"/>
      <c r="AO195" s="23"/>
    </row>
    <row r="196" spans="1:41" ht="12.75">
      <c r="A196">
        <v>195</v>
      </c>
      <c r="B196" t="s">
        <v>333</v>
      </c>
      <c r="C196" t="s">
        <v>166</v>
      </c>
      <c r="D196" t="s">
        <v>353</v>
      </c>
      <c r="N196" s="24"/>
      <c r="S196" s="23"/>
      <c r="W196" s="23"/>
      <c r="AA196" s="26"/>
      <c r="AC196">
        <v>2</v>
      </c>
      <c r="AD196">
        <v>2</v>
      </c>
      <c r="AE196">
        <v>0</v>
      </c>
      <c r="AF196">
        <v>0</v>
      </c>
      <c r="AI196" s="22"/>
      <c r="AL196" s="22"/>
      <c r="AO196" s="23"/>
    </row>
    <row r="197" spans="1:41" ht="12.75">
      <c r="A197">
        <v>196</v>
      </c>
      <c r="B197" t="s">
        <v>333</v>
      </c>
      <c r="C197" t="s">
        <v>168</v>
      </c>
      <c r="D197" t="s">
        <v>354</v>
      </c>
      <c r="N197" s="24"/>
      <c r="S197" s="23"/>
      <c r="W197" s="23"/>
      <c r="AA197" s="26"/>
      <c r="AC197">
        <v>3</v>
      </c>
      <c r="AD197">
        <v>2</v>
      </c>
      <c r="AE197">
        <v>0</v>
      </c>
      <c r="AF197">
        <v>11</v>
      </c>
      <c r="AI197" s="22"/>
      <c r="AL197" s="22"/>
      <c r="AO197" s="23"/>
    </row>
    <row r="198" spans="1:41" ht="12.75">
      <c r="A198">
        <v>197</v>
      </c>
      <c r="B198" t="s">
        <v>333</v>
      </c>
      <c r="C198" t="s">
        <v>170</v>
      </c>
      <c r="D198" t="s">
        <v>355</v>
      </c>
      <c r="N198" s="24"/>
      <c r="S198" s="23"/>
      <c r="W198" s="23"/>
      <c r="AA198" s="26"/>
      <c r="AC198">
        <v>0</v>
      </c>
      <c r="AD198">
        <v>4</v>
      </c>
      <c r="AE198">
        <v>0</v>
      </c>
      <c r="AF198">
        <v>17</v>
      </c>
      <c r="AI198" s="22"/>
      <c r="AL198" s="22"/>
      <c r="AO198" s="23"/>
    </row>
    <row r="199" spans="1:41" ht="12.75">
      <c r="A199">
        <v>198</v>
      </c>
      <c r="B199" t="s">
        <v>333</v>
      </c>
      <c r="C199" t="s">
        <v>172</v>
      </c>
      <c r="D199" t="s">
        <v>356</v>
      </c>
      <c r="N199" s="24"/>
      <c r="S199" s="23"/>
      <c r="W199" s="23"/>
      <c r="AA199" s="26"/>
      <c r="AC199">
        <v>0</v>
      </c>
      <c r="AD199">
        <v>3</v>
      </c>
      <c r="AE199">
        <v>0</v>
      </c>
      <c r="AF199">
        <v>1</v>
      </c>
      <c r="AI199" s="22"/>
      <c r="AL199" s="22"/>
      <c r="AO199" s="23"/>
    </row>
    <row r="200" spans="1:41" ht="12.75">
      <c r="A200">
        <v>199</v>
      </c>
      <c r="B200" t="s">
        <v>333</v>
      </c>
      <c r="C200" t="s">
        <v>174</v>
      </c>
      <c r="D200" t="s">
        <v>357</v>
      </c>
      <c r="N200" s="24"/>
      <c r="S200" s="23"/>
      <c r="W200" s="23"/>
      <c r="AA200" s="26"/>
      <c r="AG200">
        <v>71</v>
      </c>
      <c r="AH200">
        <v>63</v>
      </c>
      <c r="AI200" s="22">
        <f>AH200/AG200</f>
        <v>0.8873239436619719</v>
      </c>
      <c r="AJ200">
        <v>14</v>
      </c>
      <c r="AK200">
        <v>8</v>
      </c>
      <c r="AL200" s="22">
        <f>AK200/AJ200</f>
        <v>0.5714285714285714</v>
      </c>
      <c r="AO200" s="23"/>
    </row>
    <row r="201" spans="1:41" ht="12.75">
      <c r="A201">
        <v>200</v>
      </c>
      <c r="B201" t="s">
        <v>333</v>
      </c>
      <c r="C201" t="s">
        <v>176</v>
      </c>
      <c r="D201" t="s">
        <v>358</v>
      </c>
      <c r="N201" s="24"/>
      <c r="S201" s="23"/>
      <c r="W201" s="23"/>
      <c r="AA201" s="26"/>
      <c r="AI201" s="22"/>
      <c r="AL201" s="22"/>
      <c r="AM201">
        <v>8</v>
      </c>
      <c r="AN201">
        <v>415</v>
      </c>
      <c r="AO201" s="23">
        <f>AN201/AM201</f>
        <v>51.875</v>
      </c>
    </row>
    <row r="202" spans="1:41" ht="12.75">
      <c r="A202">
        <v>201</v>
      </c>
      <c r="B202" t="s">
        <v>359</v>
      </c>
      <c r="C202" t="s">
        <v>128</v>
      </c>
      <c r="D202" t="s">
        <v>360</v>
      </c>
      <c r="E202">
        <v>131</v>
      </c>
      <c r="F202">
        <v>34</v>
      </c>
      <c r="G202" s="22">
        <f>F202/E202</f>
        <v>0.2595419847328244</v>
      </c>
      <c r="H202">
        <v>5</v>
      </c>
      <c r="I202">
        <v>22</v>
      </c>
      <c r="J202">
        <v>637</v>
      </c>
      <c r="K202" s="23">
        <f>J202/F202</f>
        <v>18.735294117647058</v>
      </c>
      <c r="L202">
        <v>5</v>
      </c>
      <c r="M202">
        <v>59</v>
      </c>
      <c r="N202" s="24">
        <f>M202/L202</f>
        <v>11.8</v>
      </c>
      <c r="O202">
        <v>0</v>
      </c>
      <c r="S202" s="23"/>
      <c r="W202" s="23"/>
      <c r="AA202" s="26"/>
      <c r="AI202" s="22"/>
      <c r="AL202" s="22"/>
      <c r="AO202" s="23"/>
    </row>
    <row r="203" spans="1:41" ht="12.75">
      <c r="A203">
        <v>202</v>
      </c>
      <c r="B203" t="s">
        <v>359</v>
      </c>
      <c r="C203" t="s">
        <v>130</v>
      </c>
      <c r="D203" t="s">
        <v>361</v>
      </c>
      <c r="E203">
        <v>0</v>
      </c>
      <c r="F203">
        <v>0</v>
      </c>
      <c r="G203" s="22">
        <v>0</v>
      </c>
      <c r="H203">
        <v>0</v>
      </c>
      <c r="I203">
        <v>0</v>
      </c>
      <c r="J203">
        <v>0</v>
      </c>
      <c r="K203" s="23">
        <v>0</v>
      </c>
      <c r="L203">
        <v>0</v>
      </c>
      <c r="M203">
        <v>0</v>
      </c>
      <c r="N203" s="24">
        <v>0</v>
      </c>
      <c r="O203">
        <v>0</v>
      </c>
      <c r="S203" s="23"/>
      <c r="W203" s="23"/>
      <c r="AA203" s="26"/>
      <c r="AI203" s="22"/>
      <c r="AL203" s="22"/>
      <c r="AO203" s="23"/>
    </row>
    <row r="204" spans="1:41" ht="12.75">
      <c r="A204">
        <v>203</v>
      </c>
      <c r="B204" t="s">
        <v>359</v>
      </c>
      <c r="C204" t="s">
        <v>132</v>
      </c>
      <c r="D204" t="s">
        <v>362</v>
      </c>
      <c r="L204">
        <v>257</v>
      </c>
      <c r="M204">
        <v>2287</v>
      </c>
      <c r="N204" s="24">
        <f>M204/L204</f>
        <v>8.898832684824903</v>
      </c>
      <c r="O204">
        <v>26</v>
      </c>
      <c r="P204">
        <v>8</v>
      </c>
      <c r="Q204">
        <v>3</v>
      </c>
      <c r="R204">
        <v>100</v>
      </c>
      <c r="S204" s="23">
        <f>R204/P204</f>
        <v>12.5</v>
      </c>
      <c r="T204" s="25">
        <f>O204+Q204</f>
        <v>29</v>
      </c>
      <c r="U204">
        <v>0</v>
      </c>
      <c r="V204">
        <v>0</v>
      </c>
      <c r="W204" s="23">
        <v>0</v>
      </c>
      <c r="X204">
        <v>0</v>
      </c>
      <c r="Y204">
        <v>0</v>
      </c>
      <c r="Z204">
        <v>0</v>
      </c>
      <c r="AA204" s="26">
        <v>0</v>
      </c>
      <c r="AB204">
        <v>0</v>
      </c>
      <c r="AI204" s="22"/>
      <c r="AL204" s="22"/>
      <c r="AO204" s="23"/>
    </row>
    <row r="205" spans="1:41" ht="12.75">
      <c r="A205">
        <v>204</v>
      </c>
      <c r="B205" t="s">
        <v>359</v>
      </c>
      <c r="C205" t="s">
        <v>134</v>
      </c>
      <c r="D205" t="s">
        <v>363</v>
      </c>
      <c r="L205">
        <v>0</v>
      </c>
      <c r="M205">
        <v>0</v>
      </c>
      <c r="N205" s="24">
        <v>0</v>
      </c>
      <c r="O205">
        <v>0</v>
      </c>
      <c r="P205">
        <v>6</v>
      </c>
      <c r="Q205">
        <v>0</v>
      </c>
      <c r="R205">
        <v>26</v>
      </c>
      <c r="S205" s="23">
        <f>R205/P205</f>
        <v>4.333333333333333</v>
      </c>
      <c r="T205" s="25">
        <f>O205+Q205</f>
        <v>0</v>
      </c>
      <c r="U205">
        <v>0</v>
      </c>
      <c r="V205">
        <v>0</v>
      </c>
      <c r="W205" s="23">
        <v>0</v>
      </c>
      <c r="X205">
        <v>0</v>
      </c>
      <c r="Y205">
        <v>0</v>
      </c>
      <c r="Z205">
        <v>0</v>
      </c>
      <c r="AA205" s="26">
        <v>0</v>
      </c>
      <c r="AB205">
        <v>0</v>
      </c>
      <c r="AI205" s="22"/>
      <c r="AL205" s="22"/>
      <c r="AO205" s="23"/>
    </row>
    <row r="206" spans="1:41" ht="12.75">
      <c r="A206">
        <v>205</v>
      </c>
      <c r="B206" t="s">
        <v>359</v>
      </c>
      <c r="C206" t="s">
        <v>136</v>
      </c>
      <c r="D206" t="s">
        <v>364</v>
      </c>
      <c r="L206">
        <v>113</v>
      </c>
      <c r="M206">
        <v>710</v>
      </c>
      <c r="N206" s="24">
        <f>M206/L206</f>
        <v>6.283185840707965</v>
      </c>
      <c r="O206">
        <v>12</v>
      </c>
      <c r="P206">
        <v>1</v>
      </c>
      <c r="Q206">
        <v>0</v>
      </c>
      <c r="R206">
        <v>0</v>
      </c>
      <c r="S206" s="23">
        <f>R206/P206</f>
        <v>0</v>
      </c>
      <c r="T206" s="25">
        <f>O206+Q206</f>
        <v>12</v>
      </c>
      <c r="U206">
        <v>9</v>
      </c>
      <c r="V206">
        <v>195</v>
      </c>
      <c r="W206" s="23">
        <f>V206/U206</f>
        <v>21.666666666666668</v>
      </c>
      <c r="X206">
        <v>0</v>
      </c>
      <c r="Y206">
        <v>4</v>
      </c>
      <c r="Z206">
        <v>30</v>
      </c>
      <c r="AA206" s="26">
        <f>Z206/Y206</f>
        <v>7.5</v>
      </c>
      <c r="AB206">
        <v>0</v>
      </c>
      <c r="AI206" s="22"/>
      <c r="AL206" s="22"/>
      <c r="AO206" s="23"/>
    </row>
    <row r="207" spans="1:41" ht="12.75">
      <c r="A207">
        <v>206</v>
      </c>
      <c r="B207" t="s">
        <v>359</v>
      </c>
      <c r="C207" t="s">
        <v>138</v>
      </c>
      <c r="D207" t="s">
        <v>365</v>
      </c>
      <c r="L207">
        <v>0</v>
      </c>
      <c r="M207">
        <v>0</v>
      </c>
      <c r="N207" s="24">
        <v>0</v>
      </c>
      <c r="O207">
        <v>0</v>
      </c>
      <c r="P207">
        <v>0</v>
      </c>
      <c r="Q207">
        <v>0</v>
      </c>
      <c r="R207">
        <v>0</v>
      </c>
      <c r="S207" s="23">
        <v>0</v>
      </c>
      <c r="T207" s="25">
        <f>O207+Q207</f>
        <v>0</v>
      </c>
      <c r="U207">
        <v>0</v>
      </c>
      <c r="V207">
        <v>0</v>
      </c>
      <c r="W207" s="23">
        <v>0</v>
      </c>
      <c r="X207">
        <v>0</v>
      </c>
      <c r="Y207">
        <v>0</v>
      </c>
      <c r="Z207">
        <v>0</v>
      </c>
      <c r="AA207" s="26">
        <v>0</v>
      </c>
      <c r="AB207">
        <v>0</v>
      </c>
      <c r="AI207" s="22"/>
      <c r="AL207" s="22"/>
      <c r="AO207" s="23"/>
    </row>
    <row r="208" spans="1:41" ht="12.75">
      <c r="A208">
        <v>207</v>
      </c>
      <c r="B208" t="s">
        <v>359</v>
      </c>
      <c r="C208" t="s">
        <v>140</v>
      </c>
      <c r="D208" t="s">
        <v>366</v>
      </c>
      <c r="L208">
        <v>0</v>
      </c>
      <c r="M208">
        <v>0</v>
      </c>
      <c r="N208" s="24">
        <v>0</v>
      </c>
      <c r="O208">
        <v>0</v>
      </c>
      <c r="P208">
        <v>1</v>
      </c>
      <c r="Q208">
        <v>0</v>
      </c>
      <c r="R208">
        <v>27</v>
      </c>
      <c r="S208" s="23">
        <f>R208/P208</f>
        <v>27</v>
      </c>
      <c r="T208" s="25">
        <f>O208+Q208</f>
        <v>0</v>
      </c>
      <c r="U208">
        <v>0</v>
      </c>
      <c r="V208">
        <v>0</v>
      </c>
      <c r="W208" s="23">
        <v>0</v>
      </c>
      <c r="X208">
        <v>0</v>
      </c>
      <c r="Y208">
        <v>0</v>
      </c>
      <c r="Z208">
        <v>0</v>
      </c>
      <c r="AA208" s="26">
        <v>0</v>
      </c>
      <c r="AB208">
        <v>0</v>
      </c>
      <c r="AI208" s="22"/>
      <c r="AL208" s="22"/>
      <c r="AO208" s="23"/>
    </row>
    <row r="209" spans="1:41" ht="12.75">
      <c r="A209">
        <v>208</v>
      </c>
      <c r="B209" t="s">
        <v>359</v>
      </c>
      <c r="C209" t="s">
        <v>142</v>
      </c>
      <c r="D209" t="s">
        <v>367</v>
      </c>
      <c r="L209">
        <v>0</v>
      </c>
      <c r="M209">
        <v>0</v>
      </c>
      <c r="N209" s="24">
        <v>0</v>
      </c>
      <c r="O209">
        <v>0</v>
      </c>
      <c r="P209">
        <v>11</v>
      </c>
      <c r="Q209">
        <v>1</v>
      </c>
      <c r="R209">
        <v>189</v>
      </c>
      <c r="S209" s="23">
        <f>R209/P209</f>
        <v>17.181818181818183</v>
      </c>
      <c r="T209" s="25">
        <f>O209+Q209</f>
        <v>1</v>
      </c>
      <c r="U209">
        <v>0</v>
      </c>
      <c r="V209">
        <v>0</v>
      </c>
      <c r="W209" s="23">
        <v>0</v>
      </c>
      <c r="X209">
        <v>0</v>
      </c>
      <c r="Y209">
        <v>0</v>
      </c>
      <c r="Z209">
        <v>0</v>
      </c>
      <c r="AA209" s="26">
        <v>0</v>
      </c>
      <c r="AB209">
        <v>0</v>
      </c>
      <c r="AI209" s="22"/>
      <c r="AL209" s="22"/>
      <c r="AO209" s="23"/>
    </row>
    <row r="210" spans="1:41" ht="12.75">
      <c r="A210">
        <v>209</v>
      </c>
      <c r="B210" t="s">
        <v>359</v>
      </c>
      <c r="C210" t="s">
        <v>144</v>
      </c>
      <c r="D210" t="s">
        <v>368</v>
      </c>
      <c r="L210">
        <v>0</v>
      </c>
      <c r="M210">
        <v>0</v>
      </c>
      <c r="N210" s="24">
        <v>0</v>
      </c>
      <c r="O210">
        <v>0</v>
      </c>
      <c r="P210">
        <v>0</v>
      </c>
      <c r="Q210">
        <v>0</v>
      </c>
      <c r="R210">
        <v>0</v>
      </c>
      <c r="S210" s="23">
        <v>0</v>
      </c>
      <c r="T210" s="25">
        <f>O210+Q210</f>
        <v>0</v>
      </c>
      <c r="U210">
        <v>0</v>
      </c>
      <c r="V210">
        <v>0</v>
      </c>
      <c r="W210" s="23">
        <v>0</v>
      </c>
      <c r="X210">
        <v>0</v>
      </c>
      <c r="Y210">
        <v>0</v>
      </c>
      <c r="Z210">
        <v>0</v>
      </c>
      <c r="AA210" s="26">
        <v>0</v>
      </c>
      <c r="AB210">
        <v>0</v>
      </c>
      <c r="AI210" s="22"/>
      <c r="AL210" s="22"/>
      <c r="AO210" s="23"/>
    </row>
    <row r="211" spans="1:41" ht="12.75">
      <c r="A211">
        <v>210</v>
      </c>
      <c r="B211" t="s">
        <v>359</v>
      </c>
      <c r="C211" t="s">
        <v>146</v>
      </c>
      <c r="D211" t="s">
        <v>369</v>
      </c>
      <c r="L211">
        <v>0</v>
      </c>
      <c r="M211">
        <v>0</v>
      </c>
      <c r="N211" s="24">
        <v>0</v>
      </c>
      <c r="O211">
        <v>0</v>
      </c>
      <c r="P211">
        <v>0</v>
      </c>
      <c r="Q211">
        <v>0</v>
      </c>
      <c r="R211">
        <v>0</v>
      </c>
      <c r="S211" s="23">
        <v>0</v>
      </c>
      <c r="T211" s="25">
        <f>O211+Q211</f>
        <v>0</v>
      </c>
      <c r="U211">
        <v>0</v>
      </c>
      <c r="V211">
        <v>0</v>
      </c>
      <c r="W211" s="23">
        <v>0</v>
      </c>
      <c r="X211">
        <v>0</v>
      </c>
      <c r="Y211">
        <v>0</v>
      </c>
      <c r="Z211">
        <v>0</v>
      </c>
      <c r="AA211" s="26">
        <v>0</v>
      </c>
      <c r="AB211">
        <v>0</v>
      </c>
      <c r="AI211" s="22"/>
      <c r="AL211" s="22"/>
      <c r="AO211" s="23"/>
    </row>
    <row r="212" spans="1:41" ht="12.75">
      <c r="A212">
        <v>211</v>
      </c>
      <c r="B212" t="s">
        <v>359</v>
      </c>
      <c r="C212" t="s">
        <v>148</v>
      </c>
      <c r="D212" t="s">
        <v>370</v>
      </c>
      <c r="L212">
        <v>0</v>
      </c>
      <c r="M212">
        <v>0</v>
      </c>
      <c r="N212" s="24">
        <v>0</v>
      </c>
      <c r="O212">
        <v>0</v>
      </c>
      <c r="P212">
        <v>7</v>
      </c>
      <c r="Q212">
        <v>1</v>
      </c>
      <c r="R212">
        <v>295</v>
      </c>
      <c r="S212" s="23">
        <f>R212/P212</f>
        <v>42.142857142857146</v>
      </c>
      <c r="T212" s="25">
        <f>O212+Q212</f>
        <v>1</v>
      </c>
      <c r="U212">
        <v>71</v>
      </c>
      <c r="V212">
        <v>1733</v>
      </c>
      <c r="W212" s="23">
        <f>V212/U212</f>
        <v>24.408450704225352</v>
      </c>
      <c r="X212">
        <v>3</v>
      </c>
      <c r="Y212">
        <v>11</v>
      </c>
      <c r="Z212">
        <v>134</v>
      </c>
      <c r="AA212" s="26">
        <f>Z212/Y212</f>
        <v>12.181818181818182</v>
      </c>
      <c r="AB212">
        <v>0</v>
      </c>
      <c r="AI212" s="22"/>
      <c r="AL212" s="22"/>
      <c r="AO212" s="23"/>
    </row>
    <row r="213" spans="1:41" ht="12.75">
      <c r="A213">
        <v>212</v>
      </c>
      <c r="B213" t="s">
        <v>359</v>
      </c>
      <c r="C213" t="s">
        <v>150</v>
      </c>
      <c r="D213" t="s">
        <v>371</v>
      </c>
      <c r="L213">
        <v>0</v>
      </c>
      <c r="M213">
        <v>0</v>
      </c>
      <c r="N213" s="24">
        <v>0</v>
      </c>
      <c r="O213">
        <v>0</v>
      </c>
      <c r="P213">
        <v>0</v>
      </c>
      <c r="Q213">
        <v>0</v>
      </c>
      <c r="R213">
        <v>0</v>
      </c>
      <c r="S213" s="23">
        <v>0</v>
      </c>
      <c r="T213" s="25">
        <f>O213+Q213</f>
        <v>0</v>
      </c>
      <c r="U213">
        <v>0</v>
      </c>
      <c r="V213">
        <v>0</v>
      </c>
      <c r="W213" s="23">
        <v>0</v>
      </c>
      <c r="X213">
        <v>0</v>
      </c>
      <c r="Y213">
        <v>0</v>
      </c>
      <c r="Z213">
        <v>0</v>
      </c>
      <c r="AA213" s="26">
        <v>0</v>
      </c>
      <c r="AB213">
        <v>0</v>
      </c>
      <c r="AI213" s="22"/>
      <c r="AL213" s="22"/>
      <c r="AO213" s="23"/>
    </row>
    <row r="214" spans="1:41" ht="12.75">
      <c r="A214">
        <v>213</v>
      </c>
      <c r="B214" t="s">
        <v>359</v>
      </c>
      <c r="C214" t="s">
        <v>152</v>
      </c>
      <c r="D214" t="s">
        <v>372</v>
      </c>
      <c r="N214" s="24"/>
      <c r="S214" s="23"/>
      <c r="W214" s="23"/>
      <c r="AA214" s="26"/>
      <c r="AC214">
        <v>8</v>
      </c>
      <c r="AD214">
        <v>0</v>
      </c>
      <c r="AE214">
        <v>0</v>
      </c>
      <c r="AF214">
        <v>0</v>
      </c>
      <c r="AI214" s="22"/>
      <c r="AL214" s="22"/>
      <c r="AO214" s="23"/>
    </row>
    <row r="215" spans="1:41" ht="12.75">
      <c r="A215">
        <v>214</v>
      </c>
      <c r="B215" t="s">
        <v>359</v>
      </c>
      <c r="C215" t="s">
        <v>154</v>
      </c>
      <c r="D215" t="s">
        <v>373</v>
      </c>
      <c r="N215" s="24"/>
      <c r="S215" s="23"/>
      <c r="W215" s="23"/>
      <c r="AA215" s="26"/>
      <c r="AC215">
        <v>1</v>
      </c>
      <c r="AD215">
        <v>0</v>
      </c>
      <c r="AE215">
        <v>0</v>
      </c>
      <c r="AF215">
        <v>0</v>
      </c>
      <c r="AI215" s="22"/>
      <c r="AL215" s="22"/>
      <c r="AO215" s="23"/>
    </row>
    <row r="216" spans="1:41" ht="12.75">
      <c r="A216">
        <v>215</v>
      </c>
      <c r="B216" t="s">
        <v>359</v>
      </c>
      <c r="C216" t="s">
        <v>156</v>
      </c>
      <c r="D216" t="s">
        <v>374</v>
      </c>
      <c r="N216" s="24"/>
      <c r="S216" s="23"/>
      <c r="W216" s="23"/>
      <c r="AA216" s="26"/>
      <c r="AC216">
        <v>2</v>
      </c>
      <c r="AD216">
        <v>0</v>
      </c>
      <c r="AE216">
        <v>0</v>
      </c>
      <c r="AF216">
        <v>0</v>
      </c>
      <c r="AI216" s="22"/>
      <c r="AL216" s="22"/>
      <c r="AO216" s="23"/>
    </row>
    <row r="217" spans="1:41" ht="12.75">
      <c r="A217">
        <v>216</v>
      </c>
      <c r="B217" t="s">
        <v>359</v>
      </c>
      <c r="C217" t="s">
        <v>158</v>
      </c>
      <c r="D217" t="s">
        <v>375</v>
      </c>
      <c r="N217" s="24"/>
      <c r="S217" s="23"/>
      <c r="W217" s="23"/>
      <c r="AA217" s="26"/>
      <c r="AC217">
        <v>6</v>
      </c>
      <c r="AD217">
        <v>0</v>
      </c>
      <c r="AE217">
        <v>0</v>
      </c>
      <c r="AF217">
        <v>0</v>
      </c>
      <c r="AI217" s="22"/>
      <c r="AL217" s="22"/>
      <c r="AO217" s="23"/>
    </row>
    <row r="218" spans="1:41" ht="12.75">
      <c r="A218">
        <v>217</v>
      </c>
      <c r="B218" t="s">
        <v>359</v>
      </c>
      <c r="C218" t="s">
        <v>160</v>
      </c>
      <c r="D218" t="s">
        <v>376</v>
      </c>
      <c r="N218" s="24"/>
      <c r="S218" s="23"/>
      <c r="W218" s="23"/>
      <c r="AA218" s="26"/>
      <c r="AC218">
        <v>2</v>
      </c>
      <c r="AD218">
        <v>0</v>
      </c>
      <c r="AE218">
        <v>0</v>
      </c>
      <c r="AF218">
        <v>0</v>
      </c>
      <c r="AI218" s="22"/>
      <c r="AL218" s="22"/>
      <c r="AO218" s="23"/>
    </row>
    <row r="219" spans="1:41" ht="12.75">
      <c r="A219">
        <v>218</v>
      </c>
      <c r="B219" t="s">
        <v>359</v>
      </c>
      <c r="C219" t="s">
        <v>162</v>
      </c>
      <c r="D219" t="s">
        <v>377</v>
      </c>
      <c r="N219" s="24"/>
      <c r="S219" s="23"/>
      <c r="W219" s="23"/>
      <c r="AA219" s="26"/>
      <c r="AC219">
        <v>9</v>
      </c>
      <c r="AD219">
        <v>0</v>
      </c>
      <c r="AE219">
        <v>0</v>
      </c>
      <c r="AF219">
        <v>0</v>
      </c>
      <c r="AI219" s="22"/>
      <c r="AL219" s="22"/>
      <c r="AO219" s="23"/>
    </row>
    <row r="220" spans="1:41" ht="12.75">
      <c r="A220">
        <v>219</v>
      </c>
      <c r="B220" t="s">
        <v>359</v>
      </c>
      <c r="C220" t="s">
        <v>164</v>
      </c>
      <c r="D220" t="s">
        <v>378</v>
      </c>
      <c r="N220" s="24"/>
      <c r="S220" s="23"/>
      <c r="W220" s="23"/>
      <c r="AA220" s="26"/>
      <c r="AC220">
        <v>7</v>
      </c>
      <c r="AD220">
        <v>0</v>
      </c>
      <c r="AE220">
        <v>0</v>
      </c>
      <c r="AF220">
        <v>0</v>
      </c>
      <c r="AI220" s="22"/>
      <c r="AL220" s="22"/>
      <c r="AO220" s="23"/>
    </row>
    <row r="221" spans="1:41" ht="12.75">
      <c r="A221">
        <v>220</v>
      </c>
      <c r="B221" t="s">
        <v>359</v>
      </c>
      <c r="C221" t="s">
        <v>166</v>
      </c>
      <c r="D221" t="s">
        <v>379</v>
      </c>
      <c r="N221" s="24"/>
      <c r="S221" s="23"/>
      <c r="W221" s="23"/>
      <c r="AA221" s="26"/>
      <c r="AC221">
        <v>2</v>
      </c>
      <c r="AD221">
        <v>1</v>
      </c>
      <c r="AE221">
        <v>0</v>
      </c>
      <c r="AF221">
        <v>0</v>
      </c>
      <c r="AI221" s="22"/>
      <c r="AL221" s="22"/>
      <c r="AO221" s="23"/>
    </row>
    <row r="222" spans="1:41" ht="12.75">
      <c r="A222">
        <v>221</v>
      </c>
      <c r="B222" t="s">
        <v>359</v>
      </c>
      <c r="C222" t="s">
        <v>168</v>
      </c>
      <c r="D222" t="s">
        <v>380</v>
      </c>
      <c r="N222" s="24"/>
      <c r="S222" s="23"/>
      <c r="W222" s="23"/>
      <c r="AA222" s="26"/>
      <c r="AC222">
        <v>2</v>
      </c>
      <c r="AD222">
        <v>1</v>
      </c>
      <c r="AE222">
        <v>0</v>
      </c>
      <c r="AF222">
        <v>12</v>
      </c>
      <c r="AI222" s="22"/>
      <c r="AL222" s="22"/>
      <c r="AO222" s="23"/>
    </row>
    <row r="223" spans="1:41" ht="12.75">
      <c r="A223">
        <v>222</v>
      </c>
      <c r="B223" t="s">
        <v>359</v>
      </c>
      <c r="C223" t="s">
        <v>170</v>
      </c>
      <c r="D223" t="s">
        <v>381</v>
      </c>
      <c r="N223" s="24"/>
      <c r="S223" s="23"/>
      <c r="W223" s="23"/>
      <c r="AA223" s="26"/>
      <c r="AC223">
        <v>0</v>
      </c>
      <c r="AD223">
        <v>2</v>
      </c>
      <c r="AE223">
        <v>0</v>
      </c>
      <c r="AF223">
        <v>16</v>
      </c>
      <c r="AI223" s="22"/>
      <c r="AL223" s="22"/>
      <c r="AO223" s="23"/>
    </row>
    <row r="224" spans="1:41" ht="12.75">
      <c r="A224">
        <v>223</v>
      </c>
      <c r="B224" t="s">
        <v>359</v>
      </c>
      <c r="C224" t="s">
        <v>172</v>
      </c>
      <c r="D224" t="s">
        <v>382</v>
      </c>
      <c r="N224" s="24"/>
      <c r="S224" s="23"/>
      <c r="W224" s="23"/>
      <c r="AA224" s="26"/>
      <c r="AC224">
        <v>0</v>
      </c>
      <c r="AD224">
        <v>4</v>
      </c>
      <c r="AE224">
        <v>0</v>
      </c>
      <c r="AF224">
        <v>2</v>
      </c>
      <c r="AI224" s="22"/>
      <c r="AL224" s="22"/>
      <c r="AO224" s="23"/>
    </row>
    <row r="225" spans="1:41" ht="12.75">
      <c r="A225">
        <v>224</v>
      </c>
      <c r="B225" t="s">
        <v>359</v>
      </c>
      <c r="C225" t="s">
        <v>174</v>
      </c>
      <c r="D225" t="s">
        <v>383</v>
      </c>
      <c r="N225" s="24"/>
      <c r="S225" s="23"/>
      <c r="W225" s="23"/>
      <c r="AA225" s="26"/>
      <c r="AG225">
        <v>47</v>
      </c>
      <c r="AH225">
        <v>40</v>
      </c>
      <c r="AI225" s="22">
        <f>AH225/AG225</f>
        <v>0.851063829787234</v>
      </c>
      <c r="AJ225">
        <v>11</v>
      </c>
      <c r="AK225">
        <v>5</v>
      </c>
      <c r="AL225" s="22">
        <f>AK225/AJ225</f>
        <v>0.45454545454545453</v>
      </c>
      <c r="AO225" s="23"/>
    </row>
    <row r="226" spans="1:41" ht="12.75">
      <c r="A226">
        <v>225</v>
      </c>
      <c r="B226" t="s">
        <v>359</v>
      </c>
      <c r="C226" t="s">
        <v>176</v>
      </c>
      <c r="D226" t="s">
        <v>384</v>
      </c>
      <c r="N226" s="24"/>
      <c r="S226" s="23"/>
      <c r="W226" s="23"/>
      <c r="AA226" s="26"/>
      <c r="AI226" s="22"/>
      <c r="AL226" s="22"/>
      <c r="AM226">
        <v>25</v>
      </c>
      <c r="AN226">
        <v>1340</v>
      </c>
      <c r="AO226" s="23">
        <f>AN226/AM226</f>
        <v>53.6</v>
      </c>
    </row>
    <row r="227" spans="1:41" ht="12.75">
      <c r="A227">
        <v>226</v>
      </c>
      <c r="B227" t="s">
        <v>385</v>
      </c>
      <c r="C227" t="s">
        <v>128</v>
      </c>
      <c r="D227" t="s">
        <v>386</v>
      </c>
      <c r="E227">
        <v>206</v>
      </c>
      <c r="F227">
        <v>104</v>
      </c>
      <c r="G227" s="22">
        <f>F227/E227</f>
        <v>0.5048543689320388</v>
      </c>
      <c r="H227">
        <v>24</v>
      </c>
      <c r="I227">
        <v>16</v>
      </c>
      <c r="J227">
        <v>2446</v>
      </c>
      <c r="K227" s="23">
        <f>J227/F227</f>
        <v>23.51923076923077</v>
      </c>
      <c r="L227">
        <v>7</v>
      </c>
      <c r="M227">
        <v>82</v>
      </c>
      <c r="N227" s="24">
        <f>M227/L227</f>
        <v>11.714285714285714</v>
      </c>
      <c r="O227">
        <v>1</v>
      </c>
      <c r="S227" s="23"/>
      <c r="W227" s="23"/>
      <c r="AA227" s="26"/>
      <c r="AI227" s="22"/>
      <c r="AL227" s="22"/>
      <c r="AO227" s="23"/>
    </row>
    <row r="228" spans="1:41" ht="12.75">
      <c r="A228">
        <v>227</v>
      </c>
      <c r="B228" t="s">
        <v>385</v>
      </c>
      <c r="C228" t="s">
        <v>130</v>
      </c>
      <c r="D228" t="s">
        <v>387</v>
      </c>
      <c r="E228">
        <v>0</v>
      </c>
      <c r="F228">
        <v>0</v>
      </c>
      <c r="G228" s="22">
        <v>0</v>
      </c>
      <c r="H228">
        <v>0</v>
      </c>
      <c r="I228">
        <v>0</v>
      </c>
      <c r="J228">
        <v>0</v>
      </c>
      <c r="K228" s="23">
        <v>0</v>
      </c>
      <c r="L228">
        <v>0</v>
      </c>
      <c r="M228">
        <v>0</v>
      </c>
      <c r="N228" s="24">
        <v>0</v>
      </c>
      <c r="O228">
        <v>0</v>
      </c>
      <c r="S228" s="23"/>
      <c r="W228" s="23"/>
      <c r="AA228" s="26"/>
      <c r="AI228" s="22"/>
      <c r="AL228" s="22"/>
      <c r="AO228" s="23"/>
    </row>
    <row r="229" spans="1:41" ht="12.75">
      <c r="A229">
        <v>228</v>
      </c>
      <c r="B229" t="s">
        <v>385</v>
      </c>
      <c r="C229" t="s">
        <v>132</v>
      </c>
      <c r="D229" t="s">
        <v>388</v>
      </c>
      <c r="L229">
        <v>184</v>
      </c>
      <c r="M229">
        <v>1370</v>
      </c>
      <c r="N229" s="24">
        <f>M229/L229</f>
        <v>7.445652173913044</v>
      </c>
      <c r="O229">
        <v>18</v>
      </c>
      <c r="P229">
        <v>36</v>
      </c>
      <c r="Q229">
        <v>9</v>
      </c>
      <c r="R229">
        <v>774</v>
      </c>
      <c r="S229" s="23">
        <f>R229/P229</f>
        <v>21.5</v>
      </c>
      <c r="T229" s="25">
        <f>O229+Q229</f>
        <v>27</v>
      </c>
      <c r="U229">
        <v>0</v>
      </c>
      <c r="V229">
        <v>0</v>
      </c>
      <c r="W229" s="23">
        <v>0</v>
      </c>
      <c r="X229">
        <v>0</v>
      </c>
      <c r="Y229">
        <v>0</v>
      </c>
      <c r="Z229">
        <v>0</v>
      </c>
      <c r="AA229" s="26">
        <v>0</v>
      </c>
      <c r="AB229">
        <v>0</v>
      </c>
      <c r="AI229" s="22"/>
      <c r="AL229" s="22"/>
      <c r="AO229" s="23"/>
    </row>
    <row r="230" spans="1:41" ht="12.75">
      <c r="A230">
        <v>229</v>
      </c>
      <c r="B230" t="s">
        <v>385</v>
      </c>
      <c r="C230" t="s">
        <v>134</v>
      </c>
      <c r="D230" t="s">
        <v>389</v>
      </c>
      <c r="L230">
        <v>0</v>
      </c>
      <c r="M230">
        <v>0</v>
      </c>
      <c r="N230" s="24">
        <v>0</v>
      </c>
      <c r="O230">
        <v>0</v>
      </c>
      <c r="P230">
        <v>10</v>
      </c>
      <c r="Q230">
        <v>2</v>
      </c>
      <c r="R230">
        <v>235</v>
      </c>
      <c r="S230" s="23">
        <f>R230/P230</f>
        <v>23.5</v>
      </c>
      <c r="T230" s="25">
        <f>O230+Q230</f>
        <v>2</v>
      </c>
      <c r="U230">
        <v>0</v>
      </c>
      <c r="V230">
        <v>0</v>
      </c>
      <c r="W230" s="23">
        <v>0</v>
      </c>
      <c r="X230">
        <v>0</v>
      </c>
      <c r="Y230">
        <v>0</v>
      </c>
      <c r="Z230">
        <v>0</v>
      </c>
      <c r="AA230" s="26">
        <v>0</v>
      </c>
      <c r="AB230">
        <v>0</v>
      </c>
      <c r="AI230" s="22"/>
      <c r="AL230" s="22"/>
      <c r="AO230" s="23"/>
    </row>
    <row r="231" spans="1:41" ht="12.75">
      <c r="A231">
        <v>230</v>
      </c>
      <c r="B231" t="s">
        <v>385</v>
      </c>
      <c r="C231" t="s">
        <v>136</v>
      </c>
      <c r="D231" t="s">
        <v>390</v>
      </c>
      <c r="L231">
        <v>0</v>
      </c>
      <c r="M231">
        <v>0</v>
      </c>
      <c r="N231" s="24">
        <v>0</v>
      </c>
      <c r="O231">
        <v>0</v>
      </c>
      <c r="P231">
        <v>0</v>
      </c>
      <c r="Q231">
        <v>0</v>
      </c>
      <c r="R231">
        <v>0</v>
      </c>
      <c r="S231" s="23">
        <v>0</v>
      </c>
      <c r="T231" s="25">
        <f>O231+Q231</f>
        <v>0</v>
      </c>
      <c r="U231">
        <v>63</v>
      </c>
      <c r="V231">
        <v>1018</v>
      </c>
      <c r="W231" s="23">
        <f>V231/U231</f>
        <v>16.158730158730158</v>
      </c>
      <c r="X231">
        <v>0</v>
      </c>
      <c r="Y231">
        <v>25</v>
      </c>
      <c r="Z231">
        <v>366</v>
      </c>
      <c r="AA231" s="26">
        <f>Z231/Y231</f>
        <v>14.64</v>
      </c>
      <c r="AB231">
        <v>1</v>
      </c>
      <c r="AI231" s="22"/>
      <c r="AL231" s="22"/>
      <c r="AO231" s="23"/>
    </row>
    <row r="232" spans="1:41" ht="12.75">
      <c r="A232">
        <v>231</v>
      </c>
      <c r="B232" t="s">
        <v>385</v>
      </c>
      <c r="C232" t="s">
        <v>138</v>
      </c>
      <c r="D232" t="s">
        <v>391</v>
      </c>
      <c r="L232">
        <v>0</v>
      </c>
      <c r="M232">
        <v>0</v>
      </c>
      <c r="N232" s="24">
        <v>0</v>
      </c>
      <c r="O232">
        <v>0</v>
      </c>
      <c r="P232">
        <v>0</v>
      </c>
      <c r="Q232">
        <v>0</v>
      </c>
      <c r="R232">
        <v>0</v>
      </c>
      <c r="S232" s="23">
        <v>0</v>
      </c>
      <c r="T232" s="25">
        <f>O232+Q232</f>
        <v>0</v>
      </c>
      <c r="U232">
        <v>5</v>
      </c>
      <c r="V232">
        <v>74</v>
      </c>
      <c r="W232" s="23">
        <f>V232/U232</f>
        <v>14.8</v>
      </c>
      <c r="X232">
        <v>0</v>
      </c>
      <c r="Y232">
        <v>1</v>
      </c>
      <c r="Z232">
        <v>22</v>
      </c>
      <c r="AA232" s="26">
        <f>Z232/Y232</f>
        <v>22</v>
      </c>
      <c r="AB232">
        <v>0</v>
      </c>
      <c r="AI232" s="22"/>
      <c r="AL232" s="22"/>
      <c r="AO232" s="23"/>
    </row>
    <row r="233" spans="1:41" ht="12.75">
      <c r="A233">
        <v>232</v>
      </c>
      <c r="B233" t="s">
        <v>385</v>
      </c>
      <c r="C233" t="s">
        <v>140</v>
      </c>
      <c r="D233" t="s">
        <v>392</v>
      </c>
      <c r="L233">
        <v>0</v>
      </c>
      <c r="M233">
        <v>0</v>
      </c>
      <c r="N233" s="24">
        <v>0</v>
      </c>
      <c r="O233">
        <v>0</v>
      </c>
      <c r="P233">
        <v>12</v>
      </c>
      <c r="Q233">
        <v>4</v>
      </c>
      <c r="R233">
        <v>522</v>
      </c>
      <c r="S233" s="23">
        <f>R233/P233</f>
        <v>43.5</v>
      </c>
      <c r="T233" s="25">
        <f>O233+Q233</f>
        <v>4</v>
      </c>
      <c r="U233">
        <v>0</v>
      </c>
      <c r="V233">
        <v>0</v>
      </c>
      <c r="W233" s="23">
        <v>0</v>
      </c>
      <c r="X233">
        <v>0</v>
      </c>
      <c r="Y233">
        <v>0</v>
      </c>
      <c r="Z233">
        <v>0</v>
      </c>
      <c r="AA233" s="26">
        <v>0</v>
      </c>
      <c r="AB233">
        <v>0</v>
      </c>
      <c r="AI233" s="22"/>
      <c r="AL233" s="22"/>
      <c r="AO233" s="23"/>
    </row>
    <row r="234" spans="1:41" ht="12.75">
      <c r="A234">
        <v>233</v>
      </c>
      <c r="B234" t="s">
        <v>385</v>
      </c>
      <c r="C234" t="s">
        <v>142</v>
      </c>
      <c r="D234" t="s">
        <v>393</v>
      </c>
      <c r="L234">
        <v>0</v>
      </c>
      <c r="M234">
        <v>0</v>
      </c>
      <c r="N234" s="24">
        <v>0</v>
      </c>
      <c r="O234">
        <v>0</v>
      </c>
      <c r="P234">
        <v>37</v>
      </c>
      <c r="Q234">
        <v>8</v>
      </c>
      <c r="R234">
        <v>819</v>
      </c>
      <c r="S234" s="23">
        <f>R234/P234</f>
        <v>22.135135135135137</v>
      </c>
      <c r="T234" s="25">
        <f>O234+Q234</f>
        <v>8</v>
      </c>
      <c r="U234">
        <v>0</v>
      </c>
      <c r="V234">
        <v>0</v>
      </c>
      <c r="W234" s="23">
        <v>0</v>
      </c>
      <c r="X234">
        <v>0</v>
      </c>
      <c r="Y234">
        <v>0</v>
      </c>
      <c r="Z234">
        <v>0</v>
      </c>
      <c r="AA234" s="26">
        <v>0</v>
      </c>
      <c r="AB234">
        <v>0</v>
      </c>
      <c r="AI234" s="22"/>
      <c r="AL234" s="22"/>
      <c r="AO234" s="23"/>
    </row>
    <row r="235" spans="1:41" ht="12.75">
      <c r="A235">
        <v>234</v>
      </c>
      <c r="B235" t="s">
        <v>385</v>
      </c>
      <c r="C235" t="s">
        <v>144</v>
      </c>
      <c r="D235" t="s">
        <v>394</v>
      </c>
      <c r="L235">
        <v>0</v>
      </c>
      <c r="M235">
        <v>0</v>
      </c>
      <c r="N235" s="24">
        <v>0</v>
      </c>
      <c r="O235">
        <v>0</v>
      </c>
      <c r="P235">
        <v>1</v>
      </c>
      <c r="Q235">
        <v>0</v>
      </c>
      <c r="R235">
        <v>23</v>
      </c>
      <c r="S235" s="23">
        <f>R235/P235</f>
        <v>23</v>
      </c>
      <c r="T235" s="25">
        <f>O235+Q235</f>
        <v>0</v>
      </c>
      <c r="U235">
        <v>0</v>
      </c>
      <c r="V235">
        <v>0</v>
      </c>
      <c r="W235" s="23">
        <v>0</v>
      </c>
      <c r="X235">
        <v>0</v>
      </c>
      <c r="Y235">
        <v>0</v>
      </c>
      <c r="Z235">
        <v>0</v>
      </c>
      <c r="AA235" s="26">
        <v>0</v>
      </c>
      <c r="AB235">
        <v>0</v>
      </c>
      <c r="AI235" s="22"/>
      <c r="AL235" s="22"/>
      <c r="AO235" s="23"/>
    </row>
    <row r="236" spans="1:41" ht="12.75">
      <c r="A236">
        <v>235</v>
      </c>
      <c r="B236" t="s">
        <v>385</v>
      </c>
      <c r="C236" t="s">
        <v>146</v>
      </c>
      <c r="D236" t="s">
        <v>395</v>
      </c>
      <c r="L236">
        <v>0</v>
      </c>
      <c r="M236">
        <v>0</v>
      </c>
      <c r="N236" s="24">
        <v>0</v>
      </c>
      <c r="O236">
        <v>0</v>
      </c>
      <c r="P236">
        <v>0</v>
      </c>
      <c r="Q236">
        <v>0</v>
      </c>
      <c r="R236">
        <v>0</v>
      </c>
      <c r="S236" s="23">
        <v>0</v>
      </c>
      <c r="T236" s="25">
        <f>O236+Q236</f>
        <v>0</v>
      </c>
      <c r="U236">
        <v>0</v>
      </c>
      <c r="V236">
        <v>0</v>
      </c>
      <c r="W236" s="23">
        <v>0</v>
      </c>
      <c r="X236">
        <v>0</v>
      </c>
      <c r="Y236">
        <v>0</v>
      </c>
      <c r="Z236">
        <v>0</v>
      </c>
      <c r="AA236" s="26">
        <v>0</v>
      </c>
      <c r="AB236">
        <v>0</v>
      </c>
      <c r="AI236" s="22"/>
      <c r="AL236" s="22"/>
      <c r="AO236" s="23"/>
    </row>
    <row r="237" spans="1:41" ht="12.75">
      <c r="A237">
        <v>236</v>
      </c>
      <c r="B237" t="s">
        <v>385</v>
      </c>
      <c r="C237" t="s">
        <v>148</v>
      </c>
      <c r="D237" t="s">
        <v>396</v>
      </c>
      <c r="L237">
        <v>0</v>
      </c>
      <c r="M237">
        <v>0</v>
      </c>
      <c r="N237" s="24">
        <v>0</v>
      </c>
      <c r="O237">
        <v>0</v>
      </c>
      <c r="P237">
        <v>8</v>
      </c>
      <c r="Q237">
        <v>1</v>
      </c>
      <c r="R237">
        <v>73</v>
      </c>
      <c r="S237" s="23">
        <f>R237/P237</f>
        <v>9.125</v>
      </c>
      <c r="T237" s="25">
        <f>O237+Q237</f>
        <v>1</v>
      </c>
      <c r="U237">
        <v>0</v>
      </c>
      <c r="V237">
        <v>0</v>
      </c>
      <c r="W237" s="23">
        <v>0</v>
      </c>
      <c r="X237">
        <v>0</v>
      </c>
      <c r="Y237">
        <v>0</v>
      </c>
      <c r="Z237">
        <v>0</v>
      </c>
      <c r="AA237" s="26">
        <v>0</v>
      </c>
      <c r="AB237">
        <v>0</v>
      </c>
      <c r="AI237" s="22"/>
      <c r="AL237" s="22"/>
      <c r="AO237" s="23"/>
    </row>
    <row r="238" spans="1:41" ht="12.75">
      <c r="A238">
        <v>237</v>
      </c>
      <c r="B238" t="s">
        <v>385</v>
      </c>
      <c r="C238" t="s">
        <v>150</v>
      </c>
      <c r="D238" t="s">
        <v>397</v>
      </c>
      <c r="L238">
        <v>0</v>
      </c>
      <c r="M238">
        <v>0</v>
      </c>
      <c r="N238" s="24">
        <v>0</v>
      </c>
      <c r="O238">
        <v>0</v>
      </c>
      <c r="P238">
        <v>0</v>
      </c>
      <c r="Q238">
        <v>0</v>
      </c>
      <c r="R238">
        <v>0</v>
      </c>
      <c r="S238" s="23">
        <v>0</v>
      </c>
      <c r="T238" s="25">
        <f>O238+Q238</f>
        <v>0</v>
      </c>
      <c r="U238">
        <v>0</v>
      </c>
      <c r="V238">
        <v>0</v>
      </c>
      <c r="W238" s="23">
        <v>0</v>
      </c>
      <c r="X238">
        <v>0</v>
      </c>
      <c r="Y238">
        <v>0</v>
      </c>
      <c r="Z238">
        <v>0</v>
      </c>
      <c r="AA238" s="26">
        <v>0</v>
      </c>
      <c r="AB238">
        <v>0</v>
      </c>
      <c r="AI238" s="22"/>
      <c r="AL238" s="22"/>
      <c r="AO238" s="23"/>
    </row>
    <row r="239" spans="1:41" ht="12.75">
      <c r="A239">
        <v>238</v>
      </c>
      <c r="B239" t="s">
        <v>385</v>
      </c>
      <c r="C239" t="s">
        <v>152</v>
      </c>
      <c r="D239" t="s">
        <v>398</v>
      </c>
      <c r="N239" s="24"/>
      <c r="S239" s="23"/>
      <c r="W239" s="23"/>
      <c r="AA239" s="26"/>
      <c r="AC239">
        <v>8</v>
      </c>
      <c r="AD239">
        <v>0</v>
      </c>
      <c r="AE239">
        <v>0</v>
      </c>
      <c r="AF239">
        <v>0</v>
      </c>
      <c r="AI239" s="22"/>
      <c r="AL239" s="22"/>
      <c r="AO239" s="23"/>
    </row>
    <row r="240" spans="1:41" ht="12.75">
      <c r="A240">
        <v>239</v>
      </c>
      <c r="B240" t="s">
        <v>385</v>
      </c>
      <c r="C240" t="s">
        <v>154</v>
      </c>
      <c r="D240" t="s">
        <v>399</v>
      </c>
      <c r="N240" s="24"/>
      <c r="S240" s="23"/>
      <c r="W240" s="23"/>
      <c r="AA240" s="26"/>
      <c r="AC240">
        <v>7</v>
      </c>
      <c r="AD240">
        <v>0</v>
      </c>
      <c r="AE240">
        <v>0</v>
      </c>
      <c r="AF240">
        <v>0</v>
      </c>
      <c r="AI240" s="22"/>
      <c r="AL240" s="22"/>
      <c r="AO240" s="23"/>
    </row>
    <row r="241" spans="1:41" ht="12.75">
      <c r="A241">
        <v>240</v>
      </c>
      <c r="B241" t="s">
        <v>385</v>
      </c>
      <c r="C241" t="s">
        <v>156</v>
      </c>
      <c r="D241" t="s">
        <v>400</v>
      </c>
      <c r="N241" s="24"/>
      <c r="S241" s="23"/>
      <c r="W241" s="23"/>
      <c r="AA241" s="26"/>
      <c r="AC241">
        <v>16</v>
      </c>
      <c r="AD241">
        <v>0</v>
      </c>
      <c r="AE241">
        <v>0</v>
      </c>
      <c r="AF241">
        <v>0</v>
      </c>
      <c r="AI241" s="22"/>
      <c r="AL241" s="22"/>
      <c r="AO241" s="23"/>
    </row>
    <row r="242" spans="1:41" ht="12.75">
      <c r="A242">
        <v>241</v>
      </c>
      <c r="B242" t="s">
        <v>385</v>
      </c>
      <c r="C242" t="s">
        <v>158</v>
      </c>
      <c r="D242" t="s">
        <v>401</v>
      </c>
      <c r="N242" s="24"/>
      <c r="S242" s="23"/>
      <c r="W242" s="23"/>
      <c r="AA242" s="26"/>
      <c r="AC242">
        <v>1</v>
      </c>
      <c r="AD242">
        <v>0</v>
      </c>
      <c r="AE242">
        <v>0</v>
      </c>
      <c r="AF242">
        <v>0</v>
      </c>
      <c r="AI242" s="22"/>
      <c r="AL242" s="22"/>
      <c r="AO242" s="23"/>
    </row>
    <row r="243" spans="1:41" ht="12.75">
      <c r="A243">
        <v>242</v>
      </c>
      <c r="B243" t="s">
        <v>385</v>
      </c>
      <c r="C243" t="s">
        <v>160</v>
      </c>
      <c r="D243" t="s">
        <v>402</v>
      </c>
      <c r="N243" s="24"/>
      <c r="S243" s="23"/>
      <c r="W243" s="23"/>
      <c r="AA243" s="26"/>
      <c r="AC243">
        <v>7</v>
      </c>
      <c r="AD243">
        <v>0</v>
      </c>
      <c r="AE243">
        <v>0</v>
      </c>
      <c r="AF243">
        <v>0</v>
      </c>
      <c r="AI243" s="22"/>
      <c r="AL243" s="22"/>
      <c r="AO243" s="23"/>
    </row>
    <row r="244" spans="1:41" ht="12.75">
      <c r="A244">
        <v>243</v>
      </c>
      <c r="B244" t="s">
        <v>385</v>
      </c>
      <c r="C244" t="s">
        <v>162</v>
      </c>
      <c r="D244" t="s">
        <v>403</v>
      </c>
      <c r="N244" s="24"/>
      <c r="S244" s="23"/>
      <c r="W244" s="23"/>
      <c r="AA244" s="26"/>
      <c r="AC244">
        <v>10</v>
      </c>
      <c r="AD244">
        <v>0</v>
      </c>
      <c r="AE244">
        <v>0</v>
      </c>
      <c r="AF244">
        <v>0</v>
      </c>
      <c r="AI244" s="22"/>
      <c r="AL244" s="22"/>
      <c r="AO244" s="23"/>
    </row>
    <row r="245" spans="1:41" ht="12.75">
      <c r="A245">
        <v>244</v>
      </c>
      <c r="B245" t="s">
        <v>385</v>
      </c>
      <c r="C245" t="s">
        <v>164</v>
      </c>
      <c r="D245" t="s">
        <v>404</v>
      </c>
      <c r="N245" s="24"/>
      <c r="S245" s="23"/>
      <c r="W245" s="23"/>
      <c r="AA245" s="26"/>
      <c r="AC245">
        <v>3</v>
      </c>
      <c r="AD245">
        <v>0</v>
      </c>
      <c r="AE245">
        <v>0</v>
      </c>
      <c r="AF245">
        <v>0</v>
      </c>
      <c r="AI245" s="22"/>
      <c r="AL245" s="22"/>
      <c r="AO245" s="23"/>
    </row>
    <row r="246" spans="1:41" ht="12.75">
      <c r="A246">
        <v>245</v>
      </c>
      <c r="B246" t="s">
        <v>385</v>
      </c>
      <c r="C246" t="s">
        <v>166</v>
      </c>
      <c r="D246" t="s">
        <v>405</v>
      </c>
      <c r="N246" s="24"/>
      <c r="S246" s="23"/>
      <c r="W246" s="23"/>
      <c r="AA246" s="26"/>
      <c r="AC246">
        <v>3</v>
      </c>
      <c r="AD246">
        <v>0</v>
      </c>
      <c r="AE246">
        <v>0</v>
      </c>
      <c r="AF246">
        <v>0</v>
      </c>
      <c r="AI246" s="22"/>
      <c r="AL246" s="22"/>
      <c r="AO246" s="23"/>
    </row>
    <row r="247" spans="1:41" ht="12.75">
      <c r="A247">
        <v>246</v>
      </c>
      <c r="B247" t="s">
        <v>385</v>
      </c>
      <c r="C247" t="s">
        <v>168</v>
      </c>
      <c r="D247" t="s">
        <v>406</v>
      </c>
      <c r="N247" s="24"/>
      <c r="S247" s="23"/>
      <c r="W247" s="23"/>
      <c r="AA247" s="26"/>
      <c r="AC247">
        <v>0</v>
      </c>
      <c r="AD247">
        <v>3</v>
      </c>
      <c r="AE247">
        <v>0</v>
      </c>
      <c r="AF247">
        <v>8</v>
      </c>
      <c r="AI247" s="22"/>
      <c r="AL247" s="22"/>
      <c r="AO247" s="23"/>
    </row>
    <row r="248" spans="1:41" ht="12.75">
      <c r="A248">
        <v>247</v>
      </c>
      <c r="B248" t="s">
        <v>385</v>
      </c>
      <c r="C248" t="s">
        <v>170</v>
      </c>
      <c r="D248" t="s">
        <v>407</v>
      </c>
      <c r="N248" s="24"/>
      <c r="S248" s="23"/>
      <c r="W248" s="23"/>
      <c r="AA248" s="26"/>
      <c r="AC248">
        <v>0</v>
      </c>
      <c r="AD248">
        <v>0</v>
      </c>
      <c r="AE248">
        <v>0</v>
      </c>
      <c r="AF248">
        <v>0</v>
      </c>
      <c r="AI248" s="22"/>
      <c r="AL248" s="22"/>
      <c r="AO248" s="23"/>
    </row>
    <row r="249" spans="1:41" ht="12.75">
      <c r="A249">
        <v>248</v>
      </c>
      <c r="B249" t="s">
        <v>385</v>
      </c>
      <c r="C249" t="s">
        <v>172</v>
      </c>
      <c r="D249" t="s">
        <v>408</v>
      </c>
      <c r="N249" s="24"/>
      <c r="S249" s="23"/>
      <c r="W249" s="23"/>
      <c r="AA249" s="26"/>
      <c r="AC249">
        <v>0</v>
      </c>
      <c r="AD249">
        <v>3</v>
      </c>
      <c r="AE249">
        <v>1</v>
      </c>
      <c r="AF249">
        <v>81</v>
      </c>
      <c r="AI249" s="22"/>
      <c r="AL249" s="22"/>
      <c r="AO249" s="23"/>
    </row>
    <row r="250" spans="1:41" ht="12.75">
      <c r="A250">
        <v>249</v>
      </c>
      <c r="B250" t="s">
        <v>385</v>
      </c>
      <c r="C250" t="s">
        <v>174</v>
      </c>
      <c r="D250" t="s">
        <v>409</v>
      </c>
      <c r="N250" s="24"/>
      <c r="S250" s="23"/>
      <c r="W250" s="23"/>
      <c r="AA250" s="26"/>
      <c r="AG250">
        <v>49</v>
      </c>
      <c r="AH250">
        <v>42</v>
      </c>
      <c r="AI250" s="22">
        <f>AH250/AG250</f>
        <v>0.8571428571428571</v>
      </c>
      <c r="AJ250">
        <v>13</v>
      </c>
      <c r="AK250">
        <v>6</v>
      </c>
      <c r="AL250" s="22">
        <f>AK250/AJ250</f>
        <v>0.46153846153846156</v>
      </c>
      <c r="AO250" s="23"/>
    </row>
    <row r="251" spans="1:41" ht="12.75">
      <c r="A251">
        <v>250</v>
      </c>
      <c r="B251" t="s">
        <v>385</v>
      </c>
      <c r="C251" t="s">
        <v>176</v>
      </c>
      <c r="D251" t="s">
        <v>410</v>
      </c>
      <c r="N251" s="24"/>
      <c r="S251" s="23"/>
      <c r="W251" s="23"/>
      <c r="AA251" s="26"/>
      <c r="AI251" s="22"/>
      <c r="AL251" s="22"/>
      <c r="AM251">
        <v>30</v>
      </c>
      <c r="AN251">
        <v>1650</v>
      </c>
      <c r="AO251" s="23">
        <f>AN251/AM251</f>
        <v>55</v>
      </c>
    </row>
    <row r="252" spans="1:41" ht="12.75">
      <c r="A252">
        <v>251</v>
      </c>
      <c r="B252" t="s">
        <v>411</v>
      </c>
      <c r="C252" t="s">
        <v>128</v>
      </c>
      <c r="D252" t="s">
        <v>412</v>
      </c>
      <c r="E252">
        <v>266</v>
      </c>
      <c r="F252">
        <v>154</v>
      </c>
      <c r="G252" s="22">
        <f>F252/E252</f>
        <v>0.5789473684210527</v>
      </c>
      <c r="H252">
        <v>33</v>
      </c>
      <c r="I252">
        <v>13</v>
      </c>
      <c r="J252">
        <v>3752</v>
      </c>
      <c r="K252" s="23">
        <f>J252/F252</f>
        <v>24.363636363636363</v>
      </c>
      <c r="L252">
        <v>93</v>
      </c>
      <c r="M252">
        <v>1416</v>
      </c>
      <c r="N252" s="24">
        <f>M252/L252</f>
        <v>15.225806451612904</v>
      </c>
      <c r="O252">
        <v>23</v>
      </c>
      <c r="S252" s="23"/>
      <c r="W252" s="23"/>
      <c r="AA252" s="26"/>
      <c r="AI252" s="22"/>
      <c r="AL252" s="22"/>
      <c r="AO252" s="23"/>
    </row>
    <row r="253" spans="1:41" ht="12.75">
      <c r="A253">
        <v>252</v>
      </c>
      <c r="B253" t="s">
        <v>411</v>
      </c>
      <c r="C253" t="s">
        <v>130</v>
      </c>
      <c r="D253" t="s">
        <v>413</v>
      </c>
      <c r="E253">
        <v>11</v>
      </c>
      <c r="F253">
        <v>7</v>
      </c>
      <c r="G253" s="22">
        <f>F253/E253</f>
        <v>0.6363636363636364</v>
      </c>
      <c r="H253">
        <v>3</v>
      </c>
      <c r="I253">
        <v>0</v>
      </c>
      <c r="J253">
        <v>231</v>
      </c>
      <c r="K253" s="23">
        <f>J253/F253</f>
        <v>33</v>
      </c>
      <c r="L253">
        <v>1</v>
      </c>
      <c r="M253">
        <v>0</v>
      </c>
      <c r="N253" s="24">
        <f>M253/L253</f>
        <v>0</v>
      </c>
      <c r="O253">
        <v>1</v>
      </c>
      <c r="S253" s="23"/>
      <c r="W253" s="23"/>
      <c r="AA253" s="26"/>
      <c r="AI253" s="22"/>
      <c r="AL253" s="22"/>
      <c r="AO253" s="23"/>
    </row>
    <row r="254" spans="1:41" ht="12.75">
      <c r="A254">
        <v>253</v>
      </c>
      <c r="B254" t="s">
        <v>411</v>
      </c>
      <c r="C254" t="s">
        <v>132</v>
      </c>
      <c r="D254" t="s">
        <v>414</v>
      </c>
      <c r="L254">
        <v>0</v>
      </c>
      <c r="M254">
        <v>0</v>
      </c>
      <c r="N254" s="24">
        <v>0</v>
      </c>
      <c r="O254">
        <v>0</v>
      </c>
      <c r="P254">
        <v>19</v>
      </c>
      <c r="Q254">
        <v>0</v>
      </c>
      <c r="R254">
        <v>196</v>
      </c>
      <c r="S254" s="23">
        <f>R254/P254</f>
        <v>10.31578947368421</v>
      </c>
      <c r="T254" s="25">
        <f>O254+Q254</f>
        <v>0</v>
      </c>
      <c r="U254">
        <v>0</v>
      </c>
      <c r="V254">
        <v>0</v>
      </c>
      <c r="W254" s="23">
        <v>0</v>
      </c>
      <c r="X254">
        <v>0</v>
      </c>
      <c r="Y254">
        <v>0</v>
      </c>
      <c r="Z254">
        <v>0</v>
      </c>
      <c r="AA254" s="26">
        <v>0</v>
      </c>
      <c r="AB254">
        <v>0</v>
      </c>
      <c r="AI254" s="22"/>
      <c r="AL254" s="22"/>
      <c r="AO254" s="23"/>
    </row>
    <row r="255" spans="1:41" ht="12.75">
      <c r="A255">
        <v>254</v>
      </c>
      <c r="B255" t="s">
        <v>411</v>
      </c>
      <c r="C255" t="s">
        <v>134</v>
      </c>
      <c r="D255" t="s">
        <v>415</v>
      </c>
      <c r="L255">
        <v>99</v>
      </c>
      <c r="M255">
        <v>739</v>
      </c>
      <c r="N255" s="24">
        <f>M255/L255</f>
        <v>7.4646464646464645</v>
      </c>
      <c r="O255">
        <v>13</v>
      </c>
      <c r="P255">
        <v>84</v>
      </c>
      <c r="Q255">
        <v>17</v>
      </c>
      <c r="R255">
        <v>1538</v>
      </c>
      <c r="S255" s="23">
        <f>R255/P255</f>
        <v>18.30952380952381</v>
      </c>
      <c r="T255" s="25">
        <f>O255+Q255</f>
        <v>30</v>
      </c>
      <c r="U255">
        <v>0</v>
      </c>
      <c r="V255">
        <v>0</v>
      </c>
      <c r="W255" s="23">
        <v>0</v>
      </c>
      <c r="X255">
        <v>0</v>
      </c>
      <c r="Y255">
        <v>0</v>
      </c>
      <c r="Z255">
        <v>0</v>
      </c>
      <c r="AA255" s="26">
        <v>0</v>
      </c>
      <c r="AB255">
        <v>0</v>
      </c>
      <c r="AI255" s="22"/>
      <c r="AL255" s="22"/>
      <c r="AO255" s="23"/>
    </row>
    <row r="256" spans="1:41" ht="12.75">
      <c r="A256">
        <v>255</v>
      </c>
      <c r="B256" t="s">
        <v>411</v>
      </c>
      <c r="C256" t="s">
        <v>136</v>
      </c>
      <c r="D256" t="s">
        <v>416</v>
      </c>
      <c r="L256">
        <v>1</v>
      </c>
      <c r="M256">
        <v>8</v>
      </c>
      <c r="N256" s="24">
        <f>M256/L256</f>
        <v>8</v>
      </c>
      <c r="O256">
        <v>0</v>
      </c>
      <c r="P256">
        <v>0</v>
      </c>
      <c r="Q256">
        <v>0</v>
      </c>
      <c r="R256">
        <v>0</v>
      </c>
      <c r="S256" s="23">
        <v>0</v>
      </c>
      <c r="T256" s="25">
        <f>O256+Q256</f>
        <v>0</v>
      </c>
      <c r="U256">
        <v>8</v>
      </c>
      <c r="V256">
        <v>169</v>
      </c>
      <c r="W256" s="23">
        <f>V256/U256</f>
        <v>21.125</v>
      </c>
      <c r="X256">
        <v>0</v>
      </c>
      <c r="Y256">
        <v>2</v>
      </c>
      <c r="Z256">
        <v>16</v>
      </c>
      <c r="AA256" s="26">
        <f>Z256/Y256</f>
        <v>8</v>
      </c>
      <c r="AB256">
        <v>0</v>
      </c>
      <c r="AI256" s="22"/>
      <c r="AL256" s="22"/>
      <c r="AO256" s="23"/>
    </row>
    <row r="257" spans="1:41" ht="12.75">
      <c r="A257">
        <v>256</v>
      </c>
      <c r="B257" t="s">
        <v>411</v>
      </c>
      <c r="C257" t="s">
        <v>138</v>
      </c>
      <c r="D257" t="s">
        <v>417</v>
      </c>
      <c r="L257">
        <v>0</v>
      </c>
      <c r="M257">
        <v>0</v>
      </c>
      <c r="N257" s="24">
        <v>0</v>
      </c>
      <c r="O257">
        <v>0</v>
      </c>
      <c r="P257">
        <v>0</v>
      </c>
      <c r="Q257">
        <v>0</v>
      </c>
      <c r="R257">
        <v>0</v>
      </c>
      <c r="S257" s="23">
        <v>0</v>
      </c>
      <c r="T257" s="25">
        <f>O257+Q257</f>
        <v>0</v>
      </c>
      <c r="U257">
        <v>0</v>
      </c>
      <c r="V257">
        <v>0</v>
      </c>
      <c r="W257" s="23">
        <v>0</v>
      </c>
      <c r="X257">
        <v>0</v>
      </c>
      <c r="Y257">
        <v>0</v>
      </c>
      <c r="Z257">
        <v>0</v>
      </c>
      <c r="AA257" s="26">
        <v>0</v>
      </c>
      <c r="AB257">
        <v>0</v>
      </c>
      <c r="AI257" s="22"/>
      <c r="AL257" s="22"/>
      <c r="AO257" s="23"/>
    </row>
    <row r="258" spans="1:41" ht="12.75">
      <c r="A258">
        <v>257</v>
      </c>
      <c r="B258" t="s">
        <v>411</v>
      </c>
      <c r="C258" t="s">
        <v>140</v>
      </c>
      <c r="D258" t="s">
        <v>418</v>
      </c>
      <c r="L258">
        <v>0</v>
      </c>
      <c r="M258">
        <v>0</v>
      </c>
      <c r="N258" s="24">
        <v>0</v>
      </c>
      <c r="O258">
        <v>0</v>
      </c>
      <c r="P258">
        <v>24</v>
      </c>
      <c r="Q258">
        <v>8</v>
      </c>
      <c r="R258">
        <v>1009</v>
      </c>
      <c r="S258" s="23">
        <f>R258/P258</f>
        <v>42.041666666666664</v>
      </c>
      <c r="T258" s="25">
        <f>O258+Q258</f>
        <v>8</v>
      </c>
      <c r="U258">
        <v>0</v>
      </c>
      <c r="V258">
        <v>0</v>
      </c>
      <c r="W258" s="23">
        <v>0</v>
      </c>
      <c r="X258">
        <v>0</v>
      </c>
      <c r="Y258">
        <v>0</v>
      </c>
      <c r="Z258">
        <v>0</v>
      </c>
      <c r="AA258" s="26">
        <v>0</v>
      </c>
      <c r="AB258">
        <v>0</v>
      </c>
      <c r="AI258" s="22"/>
      <c r="AL258" s="22"/>
      <c r="AO258" s="23"/>
    </row>
    <row r="259" spans="1:41" ht="12.75">
      <c r="A259">
        <v>258</v>
      </c>
      <c r="B259" t="s">
        <v>411</v>
      </c>
      <c r="C259" t="s">
        <v>142</v>
      </c>
      <c r="D259" t="s">
        <v>419</v>
      </c>
      <c r="L259">
        <v>0</v>
      </c>
      <c r="M259">
        <v>0</v>
      </c>
      <c r="N259" s="24">
        <v>0</v>
      </c>
      <c r="O259">
        <v>0</v>
      </c>
      <c r="P259">
        <v>24</v>
      </c>
      <c r="Q259">
        <v>9</v>
      </c>
      <c r="R259">
        <v>949</v>
      </c>
      <c r="S259" s="23">
        <f>R259/P259</f>
        <v>39.541666666666664</v>
      </c>
      <c r="T259" s="25">
        <f>O259+Q259</f>
        <v>9</v>
      </c>
      <c r="U259">
        <v>0</v>
      </c>
      <c r="V259">
        <v>0</v>
      </c>
      <c r="W259" s="23">
        <v>0</v>
      </c>
      <c r="X259">
        <v>0</v>
      </c>
      <c r="Y259">
        <v>0</v>
      </c>
      <c r="Z259">
        <v>0</v>
      </c>
      <c r="AA259" s="26">
        <v>0</v>
      </c>
      <c r="AB259">
        <v>0</v>
      </c>
      <c r="AI259" s="22"/>
      <c r="AL259" s="22"/>
      <c r="AO259" s="23"/>
    </row>
    <row r="260" spans="1:41" ht="12.75">
      <c r="A260">
        <v>259</v>
      </c>
      <c r="B260" t="s">
        <v>411</v>
      </c>
      <c r="C260" t="s">
        <v>144</v>
      </c>
      <c r="D260" t="s">
        <v>420</v>
      </c>
      <c r="L260">
        <v>0</v>
      </c>
      <c r="M260">
        <v>0</v>
      </c>
      <c r="N260" s="24">
        <v>0</v>
      </c>
      <c r="O260">
        <v>0</v>
      </c>
      <c r="P260">
        <v>3</v>
      </c>
      <c r="Q260">
        <v>1</v>
      </c>
      <c r="R260">
        <v>211</v>
      </c>
      <c r="S260" s="23">
        <f>R260/P260</f>
        <v>70.33333333333333</v>
      </c>
      <c r="T260" s="25">
        <f>O260+Q260</f>
        <v>1</v>
      </c>
      <c r="U260">
        <v>0</v>
      </c>
      <c r="V260">
        <v>0</v>
      </c>
      <c r="W260" s="23">
        <v>0</v>
      </c>
      <c r="X260">
        <v>0</v>
      </c>
      <c r="Y260">
        <v>0</v>
      </c>
      <c r="Z260">
        <v>0</v>
      </c>
      <c r="AA260" s="26">
        <v>0</v>
      </c>
      <c r="AB260">
        <v>0</v>
      </c>
      <c r="AI260" s="22"/>
      <c r="AL260" s="22"/>
      <c r="AO260" s="23"/>
    </row>
    <row r="261" spans="1:41" ht="12.75">
      <c r="A261">
        <v>260</v>
      </c>
      <c r="B261" t="s">
        <v>411</v>
      </c>
      <c r="C261" t="s">
        <v>146</v>
      </c>
      <c r="D261" t="s">
        <v>421</v>
      </c>
      <c r="L261">
        <v>0</v>
      </c>
      <c r="M261">
        <v>0</v>
      </c>
      <c r="N261" s="24">
        <v>0</v>
      </c>
      <c r="O261">
        <v>0</v>
      </c>
      <c r="P261">
        <v>0</v>
      </c>
      <c r="Q261">
        <v>0</v>
      </c>
      <c r="R261">
        <v>0</v>
      </c>
      <c r="S261" s="23">
        <v>0</v>
      </c>
      <c r="T261" s="25">
        <f>O261+Q261</f>
        <v>0</v>
      </c>
      <c r="U261">
        <v>74</v>
      </c>
      <c r="V261">
        <v>1582</v>
      </c>
      <c r="W261" s="23">
        <f>V261/U261</f>
        <v>21.37837837837838</v>
      </c>
      <c r="X261">
        <v>1</v>
      </c>
      <c r="Y261">
        <v>19</v>
      </c>
      <c r="Z261">
        <v>152</v>
      </c>
      <c r="AA261" s="26">
        <f>Z261/Y261</f>
        <v>8</v>
      </c>
      <c r="AB261">
        <v>0</v>
      </c>
      <c r="AI261" s="22"/>
      <c r="AL261" s="22"/>
      <c r="AO261" s="23"/>
    </row>
    <row r="262" spans="1:41" ht="12.75">
      <c r="A262">
        <v>261</v>
      </c>
      <c r="B262" t="s">
        <v>411</v>
      </c>
      <c r="C262" t="s">
        <v>148</v>
      </c>
      <c r="D262" t="s">
        <v>422</v>
      </c>
      <c r="L262">
        <v>0</v>
      </c>
      <c r="M262">
        <v>0</v>
      </c>
      <c r="N262" s="24">
        <v>0</v>
      </c>
      <c r="O262">
        <v>0</v>
      </c>
      <c r="P262">
        <v>7</v>
      </c>
      <c r="Q262">
        <v>1</v>
      </c>
      <c r="R262">
        <v>80</v>
      </c>
      <c r="S262" s="23">
        <f>R262/P262</f>
        <v>11.428571428571429</v>
      </c>
      <c r="T262" s="25">
        <f>O262+Q262</f>
        <v>1</v>
      </c>
      <c r="U262">
        <v>0</v>
      </c>
      <c r="V262">
        <v>0</v>
      </c>
      <c r="W262" s="23">
        <v>0</v>
      </c>
      <c r="X262">
        <v>0</v>
      </c>
      <c r="Y262">
        <v>0</v>
      </c>
      <c r="Z262">
        <v>0</v>
      </c>
      <c r="AA262" s="26">
        <v>0</v>
      </c>
      <c r="AB262">
        <v>0</v>
      </c>
      <c r="AI262" s="22"/>
      <c r="AL262" s="22"/>
      <c r="AO262" s="23"/>
    </row>
    <row r="263" spans="1:41" ht="12.75">
      <c r="A263">
        <v>262</v>
      </c>
      <c r="B263" t="s">
        <v>411</v>
      </c>
      <c r="C263" t="s">
        <v>150</v>
      </c>
      <c r="D263" t="s">
        <v>423</v>
      </c>
      <c r="L263">
        <v>0</v>
      </c>
      <c r="M263">
        <v>0</v>
      </c>
      <c r="N263" s="24">
        <v>0</v>
      </c>
      <c r="O263">
        <v>0</v>
      </c>
      <c r="P263">
        <v>0</v>
      </c>
      <c r="Q263">
        <v>0</v>
      </c>
      <c r="R263">
        <v>0</v>
      </c>
      <c r="S263" s="23">
        <v>0</v>
      </c>
      <c r="T263" s="25">
        <f>O263+Q263</f>
        <v>0</v>
      </c>
      <c r="U263">
        <v>0</v>
      </c>
      <c r="V263">
        <v>0</v>
      </c>
      <c r="W263" s="23">
        <v>0</v>
      </c>
      <c r="X263">
        <v>0</v>
      </c>
      <c r="Y263">
        <v>0</v>
      </c>
      <c r="Z263">
        <v>0</v>
      </c>
      <c r="AA263" s="26">
        <v>0</v>
      </c>
      <c r="AB263">
        <v>0</v>
      </c>
      <c r="AI263" s="22"/>
      <c r="AL263" s="22"/>
      <c r="AO263" s="23"/>
    </row>
    <row r="264" spans="1:41" ht="12.75">
      <c r="A264">
        <v>263</v>
      </c>
      <c r="B264" t="s">
        <v>411</v>
      </c>
      <c r="C264" t="s">
        <v>152</v>
      </c>
      <c r="D264" t="s">
        <v>424</v>
      </c>
      <c r="N264" s="24"/>
      <c r="S264" s="23"/>
      <c r="W264" s="23"/>
      <c r="AA264" s="26"/>
      <c r="AC264">
        <v>5</v>
      </c>
      <c r="AD264">
        <v>0</v>
      </c>
      <c r="AE264">
        <v>0</v>
      </c>
      <c r="AF264">
        <v>0</v>
      </c>
      <c r="AI264" s="22"/>
      <c r="AL264" s="22"/>
      <c r="AO264" s="23"/>
    </row>
    <row r="265" spans="1:41" ht="12.75">
      <c r="A265">
        <v>264</v>
      </c>
      <c r="B265" t="s">
        <v>411</v>
      </c>
      <c r="C265" t="s">
        <v>154</v>
      </c>
      <c r="D265" t="s">
        <v>425</v>
      </c>
      <c r="N265" s="24"/>
      <c r="S265" s="23"/>
      <c r="W265" s="23"/>
      <c r="AA265" s="26"/>
      <c r="AC265">
        <v>15</v>
      </c>
      <c r="AD265">
        <v>0</v>
      </c>
      <c r="AE265">
        <v>0</v>
      </c>
      <c r="AF265">
        <v>0</v>
      </c>
      <c r="AI265" s="22"/>
      <c r="AL265" s="22"/>
      <c r="AO265" s="23"/>
    </row>
    <row r="266" spans="1:41" ht="12.75">
      <c r="A266">
        <v>265</v>
      </c>
      <c r="B266" t="s">
        <v>411</v>
      </c>
      <c r="C266" t="s">
        <v>156</v>
      </c>
      <c r="D266" t="s">
        <v>426</v>
      </c>
      <c r="N266" s="24"/>
      <c r="S266" s="23"/>
      <c r="W266" s="23"/>
      <c r="AA266" s="26"/>
      <c r="AC266">
        <v>9</v>
      </c>
      <c r="AD266">
        <v>0</v>
      </c>
      <c r="AE266">
        <v>0</v>
      </c>
      <c r="AF266">
        <v>0</v>
      </c>
      <c r="AI266" s="22"/>
      <c r="AL266" s="22"/>
      <c r="AO266" s="23"/>
    </row>
    <row r="267" spans="1:41" ht="12.75">
      <c r="A267">
        <v>266</v>
      </c>
      <c r="B267" t="s">
        <v>411</v>
      </c>
      <c r="C267" t="s">
        <v>158</v>
      </c>
      <c r="D267" t="s">
        <v>427</v>
      </c>
      <c r="N267" s="24"/>
      <c r="S267" s="23"/>
      <c r="W267" s="23"/>
      <c r="AA267" s="26"/>
      <c r="AC267">
        <v>10</v>
      </c>
      <c r="AD267">
        <v>0</v>
      </c>
      <c r="AE267">
        <v>0</v>
      </c>
      <c r="AF267">
        <v>0</v>
      </c>
      <c r="AI267" s="22"/>
      <c r="AL267" s="22"/>
      <c r="AO267" s="23"/>
    </row>
    <row r="268" spans="1:41" ht="12.75">
      <c r="A268">
        <v>267</v>
      </c>
      <c r="B268" t="s">
        <v>411</v>
      </c>
      <c r="C268" t="s">
        <v>160</v>
      </c>
      <c r="D268" t="s">
        <v>428</v>
      </c>
      <c r="N268" s="24"/>
      <c r="S268" s="23"/>
      <c r="W268" s="23"/>
      <c r="AA268" s="26"/>
      <c r="AC268">
        <v>8</v>
      </c>
      <c r="AD268">
        <v>1</v>
      </c>
      <c r="AE268">
        <v>1</v>
      </c>
      <c r="AF268">
        <v>2</v>
      </c>
      <c r="AI268" s="22"/>
      <c r="AL268" s="22"/>
      <c r="AO268" s="23"/>
    </row>
    <row r="269" spans="1:41" ht="12.75">
      <c r="A269">
        <v>268</v>
      </c>
      <c r="B269" t="s">
        <v>411</v>
      </c>
      <c r="C269" t="s">
        <v>162</v>
      </c>
      <c r="D269" t="s">
        <v>429</v>
      </c>
      <c r="N269" s="24"/>
      <c r="S269" s="23"/>
      <c r="W269" s="23"/>
      <c r="AA269" s="26"/>
      <c r="AC269">
        <v>8</v>
      </c>
      <c r="AD269">
        <v>0</v>
      </c>
      <c r="AE269">
        <v>0</v>
      </c>
      <c r="AF269">
        <v>0</v>
      </c>
      <c r="AI269" s="22"/>
      <c r="AL269" s="22"/>
      <c r="AO269" s="23"/>
    </row>
    <row r="270" spans="1:41" ht="12.75">
      <c r="A270">
        <v>269</v>
      </c>
      <c r="B270" t="s">
        <v>411</v>
      </c>
      <c r="C270" t="s">
        <v>164</v>
      </c>
      <c r="D270" t="s">
        <v>430</v>
      </c>
      <c r="N270" s="24"/>
      <c r="S270" s="23"/>
      <c r="W270" s="23"/>
      <c r="AA270" s="26"/>
      <c r="AC270">
        <v>6</v>
      </c>
      <c r="AD270">
        <v>0</v>
      </c>
      <c r="AE270">
        <v>0</v>
      </c>
      <c r="AF270">
        <v>0</v>
      </c>
      <c r="AI270" s="22"/>
      <c r="AL270" s="22"/>
      <c r="AO270" s="23"/>
    </row>
    <row r="271" spans="1:41" ht="12.75">
      <c r="A271">
        <v>270</v>
      </c>
      <c r="B271" t="s">
        <v>411</v>
      </c>
      <c r="C271" t="s">
        <v>166</v>
      </c>
      <c r="D271" t="s">
        <v>431</v>
      </c>
      <c r="N271" s="24"/>
      <c r="S271" s="23"/>
      <c r="W271" s="23"/>
      <c r="AA271" s="26"/>
      <c r="AC271">
        <v>0</v>
      </c>
      <c r="AD271">
        <v>1</v>
      </c>
      <c r="AE271">
        <v>0</v>
      </c>
      <c r="AF271">
        <v>0</v>
      </c>
      <c r="AI271" s="22"/>
      <c r="AL271" s="22"/>
      <c r="AO271" s="23"/>
    </row>
    <row r="272" spans="1:41" ht="12.75">
      <c r="A272">
        <v>271</v>
      </c>
      <c r="B272" t="s">
        <v>411</v>
      </c>
      <c r="C272" t="s">
        <v>168</v>
      </c>
      <c r="D272" t="s">
        <v>432</v>
      </c>
      <c r="N272" s="24"/>
      <c r="S272" s="23"/>
      <c r="W272" s="23"/>
      <c r="AA272" s="26"/>
      <c r="AC272">
        <v>2</v>
      </c>
      <c r="AD272">
        <v>1</v>
      </c>
      <c r="AE272">
        <v>0</v>
      </c>
      <c r="AF272">
        <v>0</v>
      </c>
      <c r="AI272" s="22"/>
      <c r="AL272" s="22"/>
      <c r="AO272" s="23"/>
    </row>
    <row r="273" spans="1:41" ht="12.75">
      <c r="A273">
        <v>272</v>
      </c>
      <c r="B273" t="s">
        <v>411</v>
      </c>
      <c r="C273" t="s">
        <v>170</v>
      </c>
      <c r="D273" t="s">
        <v>433</v>
      </c>
      <c r="N273" s="24"/>
      <c r="S273" s="23"/>
      <c r="W273" s="23"/>
      <c r="AA273" s="26"/>
      <c r="AC273">
        <v>0</v>
      </c>
      <c r="AD273">
        <v>0</v>
      </c>
      <c r="AE273">
        <v>0</v>
      </c>
      <c r="AF273">
        <v>0</v>
      </c>
      <c r="AI273" s="22"/>
      <c r="AL273" s="22"/>
      <c r="AO273" s="23"/>
    </row>
    <row r="274" spans="1:41" ht="12.75">
      <c r="A274">
        <v>273</v>
      </c>
      <c r="B274" t="s">
        <v>411</v>
      </c>
      <c r="C274" t="s">
        <v>172</v>
      </c>
      <c r="D274" t="s">
        <v>434</v>
      </c>
      <c r="N274" s="24"/>
      <c r="S274" s="23"/>
      <c r="W274" s="23"/>
      <c r="AA274" s="26"/>
      <c r="AC274">
        <v>1</v>
      </c>
      <c r="AD274">
        <v>4</v>
      </c>
      <c r="AE274">
        <v>0</v>
      </c>
      <c r="AF274">
        <v>8</v>
      </c>
      <c r="AI274" s="22"/>
      <c r="AL274" s="22"/>
      <c r="AO274" s="23"/>
    </row>
    <row r="275" spans="1:41" ht="12.75">
      <c r="A275">
        <v>274</v>
      </c>
      <c r="B275" t="s">
        <v>411</v>
      </c>
      <c r="C275" t="s">
        <v>174</v>
      </c>
      <c r="D275" t="s">
        <v>435</v>
      </c>
      <c r="N275" s="24"/>
      <c r="S275" s="23"/>
      <c r="W275" s="23"/>
      <c r="AA275" s="26"/>
      <c r="AG275">
        <v>81</v>
      </c>
      <c r="AH275">
        <v>71</v>
      </c>
      <c r="AI275" s="22">
        <f>AH275/AG275</f>
        <v>0.8765432098765432</v>
      </c>
      <c r="AJ275">
        <v>14</v>
      </c>
      <c r="AK275">
        <v>12</v>
      </c>
      <c r="AL275" s="22">
        <f>AK275/AJ275</f>
        <v>0.8571428571428571</v>
      </c>
      <c r="AO275" s="23"/>
    </row>
    <row r="276" spans="1:41" ht="12.75">
      <c r="A276">
        <v>275</v>
      </c>
      <c r="B276" t="s">
        <v>411</v>
      </c>
      <c r="C276" t="s">
        <v>176</v>
      </c>
      <c r="D276" t="s">
        <v>436</v>
      </c>
      <c r="N276" s="24"/>
      <c r="S276" s="23"/>
      <c r="W276" s="23"/>
      <c r="AA276" s="26"/>
      <c r="AI276" s="22"/>
      <c r="AL276" s="22"/>
      <c r="AM276">
        <v>9</v>
      </c>
      <c r="AN276">
        <v>502</v>
      </c>
      <c r="AO276" s="23">
        <f>AN276/AM276</f>
        <v>55.77777777777778</v>
      </c>
    </row>
    <row r="277" spans="1:41" ht="12.75">
      <c r="A277">
        <v>276</v>
      </c>
      <c r="B277" t="s">
        <v>437</v>
      </c>
      <c r="C277" t="s">
        <v>128</v>
      </c>
      <c r="D277" t="s">
        <v>438</v>
      </c>
      <c r="E277">
        <v>185</v>
      </c>
      <c r="F277">
        <v>70</v>
      </c>
      <c r="G277" s="22">
        <f>F277/E277</f>
        <v>0.3783783783783784</v>
      </c>
      <c r="H277">
        <v>15</v>
      </c>
      <c r="I277">
        <v>15</v>
      </c>
      <c r="J277">
        <v>1828</v>
      </c>
      <c r="K277" s="23">
        <f>J277/F277</f>
        <v>26.114285714285714</v>
      </c>
      <c r="L277">
        <v>15</v>
      </c>
      <c r="M277">
        <v>268</v>
      </c>
      <c r="N277" s="24">
        <f>M277/L277</f>
        <v>17.866666666666667</v>
      </c>
      <c r="O277">
        <v>0</v>
      </c>
      <c r="S277" s="23"/>
      <c r="W277" s="23"/>
      <c r="AA277" s="26"/>
      <c r="AI277" s="22"/>
      <c r="AL277" s="22"/>
      <c r="AO277" s="23"/>
    </row>
    <row r="278" spans="1:41" ht="12.75">
      <c r="A278">
        <v>277</v>
      </c>
      <c r="B278" t="s">
        <v>437</v>
      </c>
      <c r="C278" t="s">
        <v>130</v>
      </c>
      <c r="D278" t="s">
        <v>439</v>
      </c>
      <c r="E278">
        <v>0</v>
      </c>
      <c r="F278">
        <v>0</v>
      </c>
      <c r="G278" s="22">
        <v>0</v>
      </c>
      <c r="H278">
        <v>0</v>
      </c>
      <c r="I278">
        <v>0</v>
      </c>
      <c r="J278">
        <v>0</v>
      </c>
      <c r="K278" s="23">
        <v>0</v>
      </c>
      <c r="L278">
        <v>0</v>
      </c>
      <c r="M278">
        <v>0</v>
      </c>
      <c r="N278" s="24">
        <v>0</v>
      </c>
      <c r="O278">
        <v>0</v>
      </c>
      <c r="S278" s="23"/>
      <c r="W278" s="23"/>
      <c r="AA278" s="26"/>
      <c r="AI278" s="22"/>
      <c r="AL278" s="22"/>
      <c r="AO278" s="23"/>
    </row>
    <row r="279" spans="1:41" ht="12.75">
      <c r="A279">
        <v>278</v>
      </c>
      <c r="B279" t="s">
        <v>437</v>
      </c>
      <c r="C279" t="s">
        <v>132</v>
      </c>
      <c r="D279" t="s">
        <v>440</v>
      </c>
      <c r="L279">
        <v>110</v>
      </c>
      <c r="M279">
        <v>474</v>
      </c>
      <c r="N279" s="24">
        <f>M279/L279</f>
        <v>4.3090909090909095</v>
      </c>
      <c r="O279">
        <v>2</v>
      </c>
      <c r="P279">
        <v>8</v>
      </c>
      <c r="Q279">
        <v>0</v>
      </c>
      <c r="R279">
        <v>76</v>
      </c>
      <c r="S279" s="23">
        <f>R279/P279</f>
        <v>9.5</v>
      </c>
      <c r="T279" s="25">
        <f>O279+Q279</f>
        <v>2</v>
      </c>
      <c r="U279">
        <v>63</v>
      </c>
      <c r="V279">
        <v>969</v>
      </c>
      <c r="W279" s="23">
        <f>V279/U279</f>
        <v>15.380952380952381</v>
      </c>
      <c r="X279">
        <v>0</v>
      </c>
      <c r="Y279">
        <v>0</v>
      </c>
      <c r="Z279">
        <v>0</v>
      </c>
      <c r="AA279" s="26">
        <v>0</v>
      </c>
      <c r="AB279">
        <v>0</v>
      </c>
      <c r="AI279" s="22"/>
      <c r="AL279" s="22"/>
      <c r="AO279" s="23"/>
    </row>
    <row r="280" spans="1:41" ht="12.75">
      <c r="A280">
        <v>279</v>
      </c>
      <c r="B280" t="s">
        <v>437</v>
      </c>
      <c r="C280" t="s">
        <v>134</v>
      </c>
      <c r="D280" t="s">
        <v>441</v>
      </c>
      <c r="L280">
        <v>67</v>
      </c>
      <c r="M280">
        <v>251</v>
      </c>
      <c r="N280" s="24">
        <f>M280/L280</f>
        <v>3.746268656716418</v>
      </c>
      <c r="O280">
        <v>4</v>
      </c>
      <c r="P280">
        <v>7</v>
      </c>
      <c r="Q280">
        <v>0</v>
      </c>
      <c r="R280">
        <v>75</v>
      </c>
      <c r="S280" s="23">
        <f>R280/P280</f>
        <v>10.714285714285714</v>
      </c>
      <c r="T280" s="25">
        <f>O280+Q280</f>
        <v>4</v>
      </c>
      <c r="U280">
        <v>0</v>
      </c>
      <c r="V280">
        <v>0</v>
      </c>
      <c r="W280" s="23">
        <v>0</v>
      </c>
      <c r="X280">
        <v>0</v>
      </c>
      <c r="Y280">
        <v>0</v>
      </c>
      <c r="Z280">
        <v>0</v>
      </c>
      <c r="AA280" s="26">
        <v>0</v>
      </c>
      <c r="AB280">
        <v>0</v>
      </c>
      <c r="AI280" s="22"/>
      <c r="AL280" s="22"/>
      <c r="AO280" s="23"/>
    </row>
    <row r="281" spans="1:41" ht="12.75">
      <c r="A281">
        <v>280</v>
      </c>
      <c r="B281" t="s">
        <v>437</v>
      </c>
      <c r="C281" t="s">
        <v>136</v>
      </c>
      <c r="D281" t="s">
        <v>442</v>
      </c>
      <c r="L281">
        <v>55</v>
      </c>
      <c r="M281">
        <v>129</v>
      </c>
      <c r="N281" s="24">
        <f>M281/L281</f>
        <v>2.3454545454545452</v>
      </c>
      <c r="O281">
        <v>1</v>
      </c>
      <c r="P281">
        <v>7</v>
      </c>
      <c r="Q281">
        <v>1</v>
      </c>
      <c r="R281">
        <v>150</v>
      </c>
      <c r="S281" s="23">
        <f>R281/P281</f>
        <v>21.428571428571427</v>
      </c>
      <c r="T281" s="25">
        <f>O281+Q281</f>
        <v>2</v>
      </c>
      <c r="U281">
        <v>0</v>
      </c>
      <c r="V281">
        <v>0</v>
      </c>
      <c r="W281" s="23">
        <v>0</v>
      </c>
      <c r="X281">
        <v>0</v>
      </c>
      <c r="Y281">
        <v>0</v>
      </c>
      <c r="Z281">
        <v>0</v>
      </c>
      <c r="AA281" s="26">
        <v>0</v>
      </c>
      <c r="AB281">
        <v>0</v>
      </c>
      <c r="AI281" s="22"/>
      <c r="AL281" s="22"/>
      <c r="AO281" s="23"/>
    </row>
    <row r="282" spans="1:41" ht="12.75">
      <c r="A282">
        <v>281</v>
      </c>
      <c r="B282" t="s">
        <v>437</v>
      </c>
      <c r="C282" t="s">
        <v>138</v>
      </c>
      <c r="D282" t="s">
        <v>443</v>
      </c>
      <c r="L282">
        <v>0</v>
      </c>
      <c r="M282">
        <v>0</v>
      </c>
      <c r="N282" s="24">
        <v>0</v>
      </c>
      <c r="O282">
        <v>0</v>
      </c>
      <c r="P282">
        <v>0</v>
      </c>
      <c r="Q282">
        <v>0</v>
      </c>
      <c r="R282">
        <v>0</v>
      </c>
      <c r="S282" s="23">
        <v>0</v>
      </c>
      <c r="T282" s="25">
        <f>O282+Q282</f>
        <v>0</v>
      </c>
      <c r="U282">
        <v>27</v>
      </c>
      <c r="V282">
        <v>371</v>
      </c>
      <c r="W282" s="23">
        <f>V282/U282</f>
        <v>13.74074074074074</v>
      </c>
      <c r="X282">
        <v>0</v>
      </c>
      <c r="Y282">
        <v>0</v>
      </c>
      <c r="Z282">
        <v>0</v>
      </c>
      <c r="AA282" s="26">
        <v>0</v>
      </c>
      <c r="AB282">
        <v>0</v>
      </c>
      <c r="AI282" s="22"/>
      <c r="AL282" s="22"/>
      <c r="AO282" s="23"/>
    </row>
    <row r="283" spans="1:41" ht="12.75">
      <c r="A283">
        <v>282</v>
      </c>
      <c r="B283" t="s">
        <v>437</v>
      </c>
      <c r="C283" t="s">
        <v>140</v>
      </c>
      <c r="D283" t="s">
        <v>444</v>
      </c>
      <c r="L283">
        <v>15</v>
      </c>
      <c r="M283">
        <v>0</v>
      </c>
      <c r="N283" s="24">
        <f>M283/L283</f>
        <v>0</v>
      </c>
      <c r="O283">
        <v>0</v>
      </c>
      <c r="P283">
        <v>10</v>
      </c>
      <c r="Q283">
        <v>5</v>
      </c>
      <c r="R283">
        <v>352</v>
      </c>
      <c r="S283" s="23">
        <f>R283/P283</f>
        <v>35.2</v>
      </c>
      <c r="T283" s="25">
        <f>O283+Q283</f>
        <v>5</v>
      </c>
      <c r="U283">
        <v>0</v>
      </c>
      <c r="V283">
        <v>0</v>
      </c>
      <c r="W283" s="23">
        <v>0</v>
      </c>
      <c r="X283">
        <v>0</v>
      </c>
      <c r="Y283">
        <v>14</v>
      </c>
      <c r="Z283">
        <v>108</v>
      </c>
      <c r="AA283" s="26">
        <f>Z283/Y283</f>
        <v>7.714285714285714</v>
      </c>
      <c r="AB283">
        <v>0</v>
      </c>
      <c r="AI283" s="22"/>
      <c r="AL283" s="22"/>
      <c r="AO283" s="23"/>
    </row>
    <row r="284" spans="1:41" ht="12.75">
      <c r="A284">
        <v>283</v>
      </c>
      <c r="B284" t="s">
        <v>437</v>
      </c>
      <c r="C284" t="s">
        <v>142</v>
      </c>
      <c r="D284" t="s">
        <v>445</v>
      </c>
      <c r="L284">
        <v>0</v>
      </c>
      <c r="M284">
        <v>0</v>
      </c>
      <c r="N284" s="24">
        <v>0</v>
      </c>
      <c r="O284">
        <v>0</v>
      </c>
      <c r="P284">
        <v>14</v>
      </c>
      <c r="Q284">
        <v>4</v>
      </c>
      <c r="R284">
        <v>491</v>
      </c>
      <c r="S284" s="23">
        <f>R284/P284</f>
        <v>35.07142857142857</v>
      </c>
      <c r="T284" s="25">
        <f>O284+Q284</f>
        <v>4</v>
      </c>
      <c r="U284">
        <v>0</v>
      </c>
      <c r="V284">
        <v>0</v>
      </c>
      <c r="W284" s="23">
        <v>0</v>
      </c>
      <c r="X284">
        <v>0</v>
      </c>
      <c r="Y284">
        <v>0</v>
      </c>
      <c r="Z284">
        <v>0</v>
      </c>
      <c r="AA284" s="26">
        <v>0</v>
      </c>
      <c r="AB284">
        <v>0</v>
      </c>
      <c r="AI284" s="22"/>
      <c r="AL284" s="22"/>
      <c r="AO284" s="23"/>
    </row>
    <row r="285" spans="1:41" ht="12.75">
      <c r="A285">
        <v>284</v>
      </c>
      <c r="B285" t="s">
        <v>437</v>
      </c>
      <c r="C285" t="s">
        <v>144</v>
      </c>
      <c r="D285" t="s">
        <v>446</v>
      </c>
      <c r="L285">
        <v>0</v>
      </c>
      <c r="M285">
        <v>0</v>
      </c>
      <c r="N285" s="24">
        <v>0</v>
      </c>
      <c r="O285">
        <v>0</v>
      </c>
      <c r="P285">
        <v>0</v>
      </c>
      <c r="Q285">
        <v>0</v>
      </c>
      <c r="R285">
        <v>0</v>
      </c>
      <c r="S285" s="23">
        <v>0</v>
      </c>
      <c r="T285" s="25">
        <f>O285+Q285</f>
        <v>0</v>
      </c>
      <c r="U285">
        <v>0</v>
      </c>
      <c r="V285">
        <v>0</v>
      </c>
      <c r="W285" s="23">
        <v>0</v>
      </c>
      <c r="X285">
        <v>0</v>
      </c>
      <c r="Y285">
        <v>0</v>
      </c>
      <c r="Z285">
        <v>0</v>
      </c>
      <c r="AA285" s="26">
        <v>0</v>
      </c>
      <c r="AB285">
        <v>0</v>
      </c>
      <c r="AI285" s="22"/>
      <c r="AL285" s="22"/>
      <c r="AO285" s="23"/>
    </row>
    <row r="286" spans="1:41" ht="12.75">
      <c r="A286">
        <v>285</v>
      </c>
      <c r="B286" t="s">
        <v>437</v>
      </c>
      <c r="C286" t="s">
        <v>146</v>
      </c>
      <c r="D286" t="s">
        <v>447</v>
      </c>
      <c r="L286">
        <v>0</v>
      </c>
      <c r="M286">
        <v>0</v>
      </c>
      <c r="N286" s="24">
        <v>0</v>
      </c>
      <c r="O286">
        <v>0</v>
      </c>
      <c r="P286">
        <v>0</v>
      </c>
      <c r="Q286">
        <v>0</v>
      </c>
      <c r="R286">
        <v>0</v>
      </c>
      <c r="S286" s="23">
        <v>0</v>
      </c>
      <c r="T286" s="25">
        <f>O286+Q286</f>
        <v>0</v>
      </c>
      <c r="U286">
        <v>0</v>
      </c>
      <c r="V286">
        <v>0</v>
      </c>
      <c r="W286" s="23">
        <v>0</v>
      </c>
      <c r="X286">
        <v>0</v>
      </c>
      <c r="Y286">
        <v>0</v>
      </c>
      <c r="Z286">
        <v>0</v>
      </c>
      <c r="AA286" s="26">
        <v>0</v>
      </c>
      <c r="AB286">
        <v>0</v>
      </c>
      <c r="AI286" s="22"/>
      <c r="AL286" s="22"/>
      <c r="AO286" s="23"/>
    </row>
    <row r="287" spans="1:41" ht="12.75">
      <c r="A287">
        <v>286</v>
      </c>
      <c r="B287" t="s">
        <v>437</v>
      </c>
      <c r="C287" t="s">
        <v>148</v>
      </c>
      <c r="D287" t="s">
        <v>448</v>
      </c>
      <c r="L287">
        <v>0</v>
      </c>
      <c r="M287">
        <v>0</v>
      </c>
      <c r="N287" s="24">
        <v>0</v>
      </c>
      <c r="O287">
        <v>0</v>
      </c>
      <c r="P287">
        <v>22</v>
      </c>
      <c r="Q287">
        <v>5</v>
      </c>
      <c r="R287">
        <v>653</v>
      </c>
      <c r="S287" s="23">
        <f>R287/P287</f>
        <v>29.681818181818183</v>
      </c>
      <c r="T287" s="25">
        <f>O287+Q287</f>
        <v>5</v>
      </c>
      <c r="U287">
        <v>0</v>
      </c>
      <c r="V287">
        <v>0</v>
      </c>
      <c r="W287" s="23">
        <v>0</v>
      </c>
      <c r="X287">
        <v>0</v>
      </c>
      <c r="Y287">
        <v>0</v>
      </c>
      <c r="Z287">
        <v>0</v>
      </c>
      <c r="AA287" s="26">
        <v>0</v>
      </c>
      <c r="AB287">
        <v>0</v>
      </c>
      <c r="AI287" s="22"/>
      <c r="AL287" s="22"/>
      <c r="AO287" s="23"/>
    </row>
    <row r="288" spans="1:41" ht="12.75">
      <c r="A288">
        <v>287</v>
      </c>
      <c r="B288" t="s">
        <v>437</v>
      </c>
      <c r="C288" t="s">
        <v>150</v>
      </c>
      <c r="D288" t="s">
        <v>449</v>
      </c>
      <c r="L288">
        <v>0</v>
      </c>
      <c r="M288">
        <v>0</v>
      </c>
      <c r="N288" s="24">
        <v>0</v>
      </c>
      <c r="O288">
        <v>0</v>
      </c>
      <c r="P288">
        <v>2</v>
      </c>
      <c r="Q288">
        <v>0</v>
      </c>
      <c r="R288">
        <v>31</v>
      </c>
      <c r="S288" s="23">
        <f>R288/P288</f>
        <v>15.5</v>
      </c>
      <c r="T288" s="25">
        <f>O288+Q288</f>
        <v>0</v>
      </c>
      <c r="U288">
        <v>0</v>
      </c>
      <c r="V288">
        <v>0</v>
      </c>
      <c r="W288" s="23">
        <v>0</v>
      </c>
      <c r="X288">
        <v>0</v>
      </c>
      <c r="Y288">
        <v>0</v>
      </c>
      <c r="Z288">
        <v>0</v>
      </c>
      <c r="AA288" s="26">
        <v>0</v>
      </c>
      <c r="AB288">
        <v>0</v>
      </c>
      <c r="AI288" s="22"/>
      <c r="AL288" s="22"/>
      <c r="AO288" s="23"/>
    </row>
    <row r="289" spans="1:41" ht="12.75">
      <c r="A289">
        <v>288</v>
      </c>
      <c r="B289" t="s">
        <v>437</v>
      </c>
      <c r="C289" t="s">
        <v>152</v>
      </c>
      <c r="D289" t="s">
        <v>450</v>
      </c>
      <c r="N289" s="24"/>
      <c r="S289" s="23"/>
      <c r="W289" s="23"/>
      <c r="AA289" s="26"/>
      <c r="AC289">
        <v>8</v>
      </c>
      <c r="AD289">
        <v>0</v>
      </c>
      <c r="AE289">
        <v>0</v>
      </c>
      <c r="AF289">
        <v>0</v>
      </c>
      <c r="AI289" s="22"/>
      <c r="AL289" s="22"/>
      <c r="AO289" s="23"/>
    </row>
    <row r="290" spans="1:41" ht="12.75">
      <c r="A290">
        <v>289</v>
      </c>
      <c r="B290" t="s">
        <v>437</v>
      </c>
      <c r="C290" t="s">
        <v>154</v>
      </c>
      <c r="D290" t="s">
        <v>451</v>
      </c>
      <c r="N290" s="24"/>
      <c r="S290" s="23"/>
      <c r="W290" s="23"/>
      <c r="AA290" s="26"/>
      <c r="AC290">
        <v>8</v>
      </c>
      <c r="AD290">
        <v>0</v>
      </c>
      <c r="AE290">
        <v>0</v>
      </c>
      <c r="AF290">
        <v>0</v>
      </c>
      <c r="AI290" s="22"/>
      <c r="AL290" s="22"/>
      <c r="AO290" s="23"/>
    </row>
    <row r="291" spans="1:41" ht="12.75">
      <c r="A291">
        <v>290</v>
      </c>
      <c r="B291" t="s">
        <v>437</v>
      </c>
      <c r="C291" t="s">
        <v>156</v>
      </c>
      <c r="D291" t="s">
        <v>452</v>
      </c>
      <c r="N291" s="24"/>
      <c r="S291" s="23"/>
      <c r="W291" s="23"/>
      <c r="AA291" s="26"/>
      <c r="AC291">
        <v>3</v>
      </c>
      <c r="AD291">
        <v>0</v>
      </c>
      <c r="AE291">
        <v>0</v>
      </c>
      <c r="AF291">
        <v>0</v>
      </c>
      <c r="AI291" s="22"/>
      <c r="AL291" s="22"/>
      <c r="AO291" s="23"/>
    </row>
    <row r="292" spans="1:41" ht="12.75">
      <c r="A292">
        <v>291</v>
      </c>
      <c r="B292" t="s">
        <v>437</v>
      </c>
      <c r="C292" t="s">
        <v>158</v>
      </c>
      <c r="D292" t="s">
        <v>453</v>
      </c>
      <c r="N292" s="24"/>
      <c r="S292" s="23"/>
      <c r="W292" s="23"/>
      <c r="AA292" s="26"/>
      <c r="AC292">
        <v>5</v>
      </c>
      <c r="AD292">
        <v>0</v>
      </c>
      <c r="AE292">
        <v>0</v>
      </c>
      <c r="AF292">
        <v>0</v>
      </c>
      <c r="AI292" s="22"/>
      <c r="AL292" s="22"/>
      <c r="AO292" s="23"/>
    </row>
    <row r="293" spans="1:41" ht="12.75">
      <c r="A293">
        <v>292</v>
      </c>
      <c r="B293" t="s">
        <v>437</v>
      </c>
      <c r="C293" t="s">
        <v>160</v>
      </c>
      <c r="D293" t="s">
        <v>454</v>
      </c>
      <c r="N293" s="24"/>
      <c r="S293" s="23"/>
      <c r="W293" s="23"/>
      <c r="AA293" s="26"/>
      <c r="AC293">
        <v>6</v>
      </c>
      <c r="AD293">
        <v>0</v>
      </c>
      <c r="AE293">
        <v>0</v>
      </c>
      <c r="AF293">
        <v>0</v>
      </c>
      <c r="AI293" s="22"/>
      <c r="AL293" s="22"/>
      <c r="AO293" s="23"/>
    </row>
    <row r="294" spans="1:41" ht="12.75">
      <c r="A294">
        <v>293</v>
      </c>
      <c r="B294" t="s">
        <v>437</v>
      </c>
      <c r="C294" t="s">
        <v>162</v>
      </c>
      <c r="D294" t="s">
        <v>455</v>
      </c>
      <c r="N294" s="24"/>
      <c r="S294" s="23"/>
      <c r="W294" s="23"/>
      <c r="AA294" s="26"/>
      <c r="AC294">
        <v>10</v>
      </c>
      <c r="AD294">
        <v>0</v>
      </c>
      <c r="AE294">
        <v>0</v>
      </c>
      <c r="AF294">
        <v>0</v>
      </c>
      <c r="AI294" s="22"/>
      <c r="AL294" s="22"/>
      <c r="AO294" s="23"/>
    </row>
    <row r="295" spans="1:41" ht="12.75">
      <c r="A295">
        <v>294</v>
      </c>
      <c r="B295" t="s">
        <v>437</v>
      </c>
      <c r="C295" t="s">
        <v>164</v>
      </c>
      <c r="D295" t="s">
        <v>456</v>
      </c>
      <c r="N295" s="24"/>
      <c r="S295" s="23"/>
      <c r="W295" s="23"/>
      <c r="AA295" s="26"/>
      <c r="AC295">
        <v>2</v>
      </c>
      <c r="AD295">
        <v>0</v>
      </c>
      <c r="AE295">
        <v>0</v>
      </c>
      <c r="AF295">
        <v>0</v>
      </c>
      <c r="AI295" s="22"/>
      <c r="AL295" s="22"/>
      <c r="AO295" s="23"/>
    </row>
    <row r="296" spans="1:41" ht="12.75">
      <c r="A296">
        <v>295</v>
      </c>
      <c r="B296" t="s">
        <v>437</v>
      </c>
      <c r="C296" t="s">
        <v>166</v>
      </c>
      <c r="D296" t="s">
        <v>457</v>
      </c>
      <c r="N296" s="24"/>
      <c r="S296" s="23"/>
      <c r="W296" s="23"/>
      <c r="AA296" s="26"/>
      <c r="AC296">
        <v>2</v>
      </c>
      <c r="AD296">
        <v>1</v>
      </c>
      <c r="AE296">
        <v>0</v>
      </c>
      <c r="AF296">
        <v>17</v>
      </c>
      <c r="AI296" s="22"/>
      <c r="AL296" s="22"/>
      <c r="AO296" s="23"/>
    </row>
    <row r="297" spans="1:41" ht="12.75">
      <c r="A297">
        <v>296</v>
      </c>
      <c r="B297" t="s">
        <v>437</v>
      </c>
      <c r="C297" t="s">
        <v>168</v>
      </c>
      <c r="D297" t="s">
        <v>458</v>
      </c>
      <c r="N297" s="24"/>
      <c r="S297" s="23"/>
      <c r="W297" s="23"/>
      <c r="AA297" s="26"/>
      <c r="AC297">
        <v>0</v>
      </c>
      <c r="AD297">
        <v>4</v>
      </c>
      <c r="AE297">
        <v>0</v>
      </c>
      <c r="AF297">
        <v>0</v>
      </c>
      <c r="AI297" s="22"/>
      <c r="AL297" s="22"/>
      <c r="AO297" s="23"/>
    </row>
    <row r="298" spans="1:41" ht="12.75">
      <c r="A298">
        <v>297</v>
      </c>
      <c r="B298" t="s">
        <v>437</v>
      </c>
      <c r="C298" t="s">
        <v>170</v>
      </c>
      <c r="D298" t="s">
        <v>459</v>
      </c>
      <c r="N298" s="24"/>
      <c r="S298" s="23"/>
      <c r="W298" s="23"/>
      <c r="AA298" s="26"/>
      <c r="AC298">
        <v>0</v>
      </c>
      <c r="AD298">
        <v>0</v>
      </c>
      <c r="AE298">
        <v>0</v>
      </c>
      <c r="AF298">
        <v>0</v>
      </c>
      <c r="AI298" s="22"/>
      <c r="AL298" s="22"/>
      <c r="AO298" s="23"/>
    </row>
    <row r="299" spans="1:41" ht="12.75">
      <c r="A299">
        <v>298</v>
      </c>
      <c r="B299" t="s">
        <v>437</v>
      </c>
      <c r="C299" t="s">
        <v>172</v>
      </c>
      <c r="D299" t="s">
        <v>460</v>
      </c>
      <c r="N299" s="24"/>
      <c r="S299" s="23"/>
      <c r="W299" s="23"/>
      <c r="AA299" s="26"/>
      <c r="AC299">
        <v>0</v>
      </c>
      <c r="AD299">
        <v>1</v>
      </c>
      <c r="AE299">
        <v>0</v>
      </c>
      <c r="AF299">
        <v>0</v>
      </c>
      <c r="AI299" s="22"/>
      <c r="AL299" s="22"/>
      <c r="AO299" s="23"/>
    </row>
    <row r="300" spans="1:41" ht="12.75">
      <c r="A300">
        <v>299</v>
      </c>
      <c r="B300" t="s">
        <v>437</v>
      </c>
      <c r="C300" t="s">
        <v>174</v>
      </c>
      <c r="D300" t="s">
        <v>461</v>
      </c>
      <c r="N300" s="24"/>
      <c r="S300" s="23"/>
      <c r="W300" s="23"/>
      <c r="AA300" s="26"/>
      <c r="AG300">
        <v>24</v>
      </c>
      <c r="AH300">
        <v>24</v>
      </c>
      <c r="AI300" s="22">
        <f>AH300/AG300</f>
        <v>1</v>
      </c>
      <c r="AJ300">
        <v>13</v>
      </c>
      <c r="AK300">
        <v>6</v>
      </c>
      <c r="AL300" s="22">
        <f>AK300/AJ300</f>
        <v>0.46153846153846156</v>
      </c>
      <c r="AO300" s="23"/>
    </row>
    <row r="301" spans="1:41" ht="12.75">
      <c r="A301">
        <v>300</v>
      </c>
      <c r="B301" t="s">
        <v>437</v>
      </c>
      <c r="C301" t="s">
        <v>176</v>
      </c>
      <c r="D301" t="s">
        <v>462</v>
      </c>
      <c r="N301" s="24"/>
      <c r="S301" s="23"/>
      <c r="W301" s="23"/>
      <c r="AA301" s="26"/>
      <c r="AI301" s="22"/>
      <c r="AL301" s="22"/>
      <c r="AM301">
        <v>35</v>
      </c>
      <c r="AN301">
        <v>2047</v>
      </c>
      <c r="AO301" s="23">
        <f>AN301/AM301</f>
        <v>58.48571428571429</v>
      </c>
    </row>
    <row r="302" spans="1:41" ht="12.75">
      <c r="A302">
        <v>301</v>
      </c>
      <c r="B302" t="s">
        <v>463</v>
      </c>
      <c r="C302" t="s">
        <v>128</v>
      </c>
      <c r="D302" t="s">
        <v>464</v>
      </c>
      <c r="E302">
        <v>296</v>
      </c>
      <c r="F302">
        <v>154</v>
      </c>
      <c r="G302" s="22">
        <f>F302/E302</f>
        <v>0.5202702702702703</v>
      </c>
      <c r="H302">
        <v>35</v>
      </c>
      <c r="I302">
        <v>13</v>
      </c>
      <c r="J302">
        <v>3758</v>
      </c>
      <c r="K302" s="23">
        <f>J302/F302</f>
        <v>24.4025974025974</v>
      </c>
      <c r="L302">
        <v>18</v>
      </c>
      <c r="M302">
        <v>317</v>
      </c>
      <c r="N302" s="24">
        <f>M302/L302</f>
        <v>17.61111111111111</v>
      </c>
      <c r="O302">
        <v>0</v>
      </c>
      <c r="S302" s="23"/>
      <c r="W302" s="23"/>
      <c r="AA302" s="26"/>
      <c r="AI302" s="22"/>
      <c r="AL302" s="22"/>
      <c r="AO302" s="23"/>
    </row>
    <row r="303" spans="1:41" ht="12.75">
      <c r="A303">
        <v>302</v>
      </c>
      <c r="B303" t="s">
        <v>463</v>
      </c>
      <c r="C303" t="s">
        <v>130</v>
      </c>
      <c r="D303" t="s">
        <v>41</v>
      </c>
      <c r="E303">
        <v>0</v>
      </c>
      <c r="F303">
        <v>0</v>
      </c>
      <c r="G303" s="22">
        <v>0</v>
      </c>
      <c r="H303">
        <v>0</v>
      </c>
      <c r="I303">
        <v>0</v>
      </c>
      <c r="J303">
        <v>0</v>
      </c>
      <c r="K303" s="23">
        <v>0</v>
      </c>
      <c r="L303">
        <v>0</v>
      </c>
      <c r="M303">
        <v>0</v>
      </c>
      <c r="N303" s="24">
        <v>0</v>
      </c>
      <c r="O303">
        <v>0</v>
      </c>
      <c r="S303" s="23"/>
      <c r="W303" s="23"/>
      <c r="AA303" s="26"/>
      <c r="AI303" s="22"/>
      <c r="AL303" s="22"/>
      <c r="AO303" s="23"/>
    </row>
    <row r="304" spans="1:41" ht="12.75">
      <c r="A304">
        <v>303</v>
      </c>
      <c r="B304" t="s">
        <v>463</v>
      </c>
      <c r="C304" t="s">
        <v>132</v>
      </c>
      <c r="D304" t="s">
        <v>465</v>
      </c>
      <c r="L304">
        <v>103</v>
      </c>
      <c r="M304">
        <v>493</v>
      </c>
      <c r="N304" s="24">
        <f>M304/L304</f>
        <v>4.786407766990291</v>
      </c>
      <c r="O304">
        <v>9</v>
      </c>
      <c r="P304">
        <v>47</v>
      </c>
      <c r="Q304">
        <v>7</v>
      </c>
      <c r="R304">
        <v>1127</v>
      </c>
      <c r="S304" s="23">
        <f>R304/P304</f>
        <v>23.97872340425532</v>
      </c>
      <c r="T304" s="25">
        <f>O304+Q304</f>
        <v>16</v>
      </c>
      <c r="U304">
        <v>0</v>
      </c>
      <c r="V304">
        <v>0</v>
      </c>
      <c r="W304" s="23">
        <v>0</v>
      </c>
      <c r="X304">
        <v>0</v>
      </c>
      <c r="Y304">
        <v>0</v>
      </c>
      <c r="Z304">
        <v>0</v>
      </c>
      <c r="AA304" s="26">
        <v>0</v>
      </c>
      <c r="AB304">
        <v>0</v>
      </c>
      <c r="AI304" s="22"/>
      <c r="AL304" s="22"/>
      <c r="AO304" s="23"/>
    </row>
    <row r="305" spans="1:41" ht="12.75">
      <c r="A305">
        <v>304</v>
      </c>
      <c r="B305" t="s">
        <v>463</v>
      </c>
      <c r="C305" t="s">
        <v>134</v>
      </c>
      <c r="D305" t="s">
        <v>466</v>
      </c>
      <c r="L305">
        <v>0</v>
      </c>
      <c r="M305">
        <v>0</v>
      </c>
      <c r="N305" s="24">
        <v>0</v>
      </c>
      <c r="O305">
        <v>0</v>
      </c>
      <c r="P305">
        <v>12</v>
      </c>
      <c r="Q305">
        <v>0</v>
      </c>
      <c r="R305">
        <v>54</v>
      </c>
      <c r="S305" s="23">
        <f>R305/P305</f>
        <v>4.5</v>
      </c>
      <c r="T305" s="25">
        <f>O305+Q305</f>
        <v>0</v>
      </c>
      <c r="U305">
        <v>0</v>
      </c>
      <c r="V305">
        <v>0</v>
      </c>
      <c r="W305" s="23">
        <v>0</v>
      </c>
      <c r="X305">
        <v>0</v>
      </c>
      <c r="Y305">
        <v>0</v>
      </c>
      <c r="Z305">
        <v>0</v>
      </c>
      <c r="AA305" s="26">
        <v>0</v>
      </c>
      <c r="AB305">
        <v>0</v>
      </c>
      <c r="AI305" s="22"/>
      <c r="AL305" s="22"/>
      <c r="AO305" s="23"/>
    </row>
    <row r="306" spans="1:41" ht="12.75">
      <c r="A306">
        <v>305</v>
      </c>
      <c r="B306" t="s">
        <v>463</v>
      </c>
      <c r="C306" t="s">
        <v>136</v>
      </c>
      <c r="D306" t="s">
        <v>467</v>
      </c>
      <c r="L306">
        <v>0</v>
      </c>
      <c r="M306">
        <v>0</v>
      </c>
      <c r="N306" s="24">
        <v>0</v>
      </c>
      <c r="O306">
        <v>0</v>
      </c>
      <c r="P306">
        <v>0</v>
      </c>
      <c r="Q306">
        <v>0</v>
      </c>
      <c r="R306">
        <v>0</v>
      </c>
      <c r="S306" s="23">
        <v>0</v>
      </c>
      <c r="T306" s="25">
        <f>O306+Q306</f>
        <v>0</v>
      </c>
      <c r="U306">
        <v>43</v>
      </c>
      <c r="V306">
        <v>798</v>
      </c>
      <c r="W306" s="23">
        <f>V306/U306</f>
        <v>18.558139534883722</v>
      </c>
      <c r="X306">
        <v>0</v>
      </c>
      <c r="Y306">
        <v>11</v>
      </c>
      <c r="Z306">
        <v>159</v>
      </c>
      <c r="AA306" s="26">
        <f>Z306/Y306</f>
        <v>14.454545454545455</v>
      </c>
      <c r="AB306">
        <v>0</v>
      </c>
      <c r="AI306" s="22"/>
      <c r="AL306" s="22"/>
      <c r="AO306" s="23"/>
    </row>
    <row r="307" spans="1:41" ht="12.75">
      <c r="A307">
        <v>306</v>
      </c>
      <c r="B307" t="s">
        <v>463</v>
      </c>
      <c r="C307" t="s">
        <v>138</v>
      </c>
      <c r="D307" t="s">
        <v>468</v>
      </c>
      <c r="L307">
        <v>0</v>
      </c>
      <c r="M307">
        <v>0</v>
      </c>
      <c r="N307" s="24">
        <v>0</v>
      </c>
      <c r="O307">
        <v>0</v>
      </c>
      <c r="P307">
        <v>0</v>
      </c>
      <c r="Q307">
        <v>0</v>
      </c>
      <c r="R307">
        <v>0</v>
      </c>
      <c r="S307" s="23">
        <v>0</v>
      </c>
      <c r="T307" s="25">
        <f>O307+Q307</f>
        <v>0</v>
      </c>
      <c r="U307">
        <v>23</v>
      </c>
      <c r="V307">
        <v>235</v>
      </c>
      <c r="W307" s="23">
        <f>V307/U307</f>
        <v>10.217391304347826</v>
      </c>
      <c r="X307">
        <v>0</v>
      </c>
      <c r="Y307">
        <v>3</v>
      </c>
      <c r="Z307">
        <v>17</v>
      </c>
      <c r="AA307" s="26">
        <f>Z307/Y307</f>
        <v>5.666666666666667</v>
      </c>
      <c r="AB307">
        <v>0</v>
      </c>
      <c r="AI307" s="22"/>
      <c r="AL307" s="22"/>
      <c r="AO307" s="23"/>
    </row>
    <row r="308" spans="1:41" ht="12.75">
      <c r="A308">
        <v>307</v>
      </c>
      <c r="B308" t="s">
        <v>463</v>
      </c>
      <c r="C308" t="s">
        <v>140</v>
      </c>
      <c r="D308" t="s">
        <v>469</v>
      </c>
      <c r="L308">
        <v>0</v>
      </c>
      <c r="M308">
        <v>0</v>
      </c>
      <c r="N308" s="24">
        <v>0</v>
      </c>
      <c r="O308">
        <v>0</v>
      </c>
      <c r="P308">
        <v>52</v>
      </c>
      <c r="Q308">
        <v>12</v>
      </c>
      <c r="R308">
        <v>1255</v>
      </c>
      <c r="S308" s="23">
        <f>R308/P308</f>
        <v>24.134615384615383</v>
      </c>
      <c r="T308" s="25">
        <f>O308+Q308</f>
        <v>12</v>
      </c>
      <c r="U308">
        <v>0</v>
      </c>
      <c r="V308">
        <v>0</v>
      </c>
      <c r="W308" s="23">
        <v>0</v>
      </c>
      <c r="X308">
        <v>0</v>
      </c>
      <c r="Y308">
        <v>0</v>
      </c>
      <c r="Z308">
        <v>0</v>
      </c>
      <c r="AA308" s="26">
        <v>0</v>
      </c>
      <c r="AB308">
        <v>0</v>
      </c>
      <c r="AI308" s="22"/>
      <c r="AL308" s="22"/>
      <c r="AO308" s="23"/>
    </row>
    <row r="309" spans="1:41" ht="12.75">
      <c r="A309">
        <v>308</v>
      </c>
      <c r="B309" t="s">
        <v>463</v>
      </c>
      <c r="C309" t="s">
        <v>142</v>
      </c>
      <c r="D309" t="s">
        <v>470</v>
      </c>
      <c r="L309">
        <v>0</v>
      </c>
      <c r="M309">
        <v>0</v>
      </c>
      <c r="N309" s="24">
        <v>0</v>
      </c>
      <c r="O309">
        <v>0</v>
      </c>
      <c r="P309">
        <v>38</v>
      </c>
      <c r="Q309">
        <v>15</v>
      </c>
      <c r="R309">
        <v>1239</v>
      </c>
      <c r="S309" s="23">
        <f>R309/P309</f>
        <v>32.60526315789474</v>
      </c>
      <c r="T309" s="25">
        <f>O309+Q309</f>
        <v>15</v>
      </c>
      <c r="U309">
        <v>0</v>
      </c>
      <c r="V309">
        <v>0</v>
      </c>
      <c r="W309" s="23">
        <v>0</v>
      </c>
      <c r="X309">
        <v>0</v>
      </c>
      <c r="Y309">
        <v>0</v>
      </c>
      <c r="Z309">
        <v>0</v>
      </c>
      <c r="AA309" s="26">
        <v>0</v>
      </c>
      <c r="AB309">
        <v>0</v>
      </c>
      <c r="AI309" s="22"/>
      <c r="AL309" s="22"/>
      <c r="AO309" s="23"/>
    </row>
    <row r="310" spans="1:41" ht="12.75">
      <c r="A310">
        <v>309</v>
      </c>
      <c r="B310" t="s">
        <v>463</v>
      </c>
      <c r="C310" t="s">
        <v>144</v>
      </c>
      <c r="D310" t="s">
        <v>471</v>
      </c>
      <c r="L310">
        <v>0</v>
      </c>
      <c r="M310">
        <v>0</v>
      </c>
      <c r="N310" s="24">
        <v>0</v>
      </c>
      <c r="O310">
        <v>0</v>
      </c>
      <c r="P310">
        <v>0</v>
      </c>
      <c r="Q310">
        <v>0</v>
      </c>
      <c r="R310">
        <v>0</v>
      </c>
      <c r="S310" s="23">
        <v>0</v>
      </c>
      <c r="T310" s="25">
        <f>O310+Q310</f>
        <v>0</v>
      </c>
      <c r="U310">
        <v>7</v>
      </c>
      <c r="V310">
        <v>117</v>
      </c>
      <c r="W310" s="23">
        <f>V310/U310</f>
        <v>16.714285714285715</v>
      </c>
      <c r="X310">
        <v>0</v>
      </c>
      <c r="Y310">
        <v>0</v>
      </c>
      <c r="Z310">
        <v>0</v>
      </c>
      <c r="AA310" s="26">
        <v>0</v>
      </c>
      <c r="AB310">
        <v>0</v>
      </c>
      <c r="AI310" s="22"/>
      <c r="AL310" s="22"/>
      <c r="AO310" s="23"/>
    </row>
    <row r="311" spans="1:41" ht="12.75">
      <c r="A311">
        <v>310</v>
      </c>
      <c r="B311" t="s">
        <v>463</v>
      </c>
      <c r="C311" t="s">
        <v>146</v>
      </c>
      <c r="D311" t="s">
        <v>472</v>
      </c>
      <c r="L311">
        <v>0</v>
      </c>
      <c r="M311">
        <v>0</v>
      </c>
      <c r="N311" s="24">
        <v>0</v>
      </c>
      <c r="O311">
        <v>0</v>
      </c>
      <c r="P311">
        <v>0</v>
      </c>
      <c r="Q311">
        <v>0</v>
      </c>
      <c r="R311">
        <v>0</v>
      </c>
      <c r="S311" s="23">
        <v>0</v>
      </c>
      <c r="T311" s="25">
        <f>O311+Q311</f>
        <v>0</v>
      </c>
      <c r="U311">
        <v>0</v>
      </c>
      <c r="V311">
        <v>0</v>
      </c>
      <c r="W311" s="23">
        <v>0</v>
      </c>
      <c r="X311">
        <v>0</v>
      </c>
      <c r="Y311">
        <v>0</v>
      </c>
      <c r="Z311">
        <v>0</v>
      </c>
      <c r="AA311" s="26">
        <v>0</v>
      </c>
      <c r="AB311">
        <v>0</v>
      </c>
      <c r="AI311" s="22"/>
      <c r="AL311" s="22"/>
      <c r="AO311" s="23"/>
    </row>
    <row r="312" spans="1:41" ht="12.75">
      <c r="A312">
        <v>311</v>
      </c>
      <c r="B312" t="s">
        <v>463</v>
      </c>
      <c r="C312" t="s">
        <v>148</v>
      </c>
      <c r="D312" t="s">
        <v>473</v>
      </c>
      <c r="L312">
        <v>0</v>
      </c>
      <c r="M312">
        <v>0</v>
      </c>
      <c r="N312" s="24">
        <v>0</v>
      </c>
      <c r="O312">
        <v>0</v>
      </c>
      <c r="P312">
        <v>5</v>
      </c>
      <c r="Q312">
        <v>1</v>
      </c>
      <c r="R312">
        <v>83</v>
      </c>
      <c r="S312" s="23">
        <f>R312/P312</f>
        <v>16.6</v>
      </c>
      <c r="T312" s="25">
        <f>O312+Q312</f>
        <v>1</v>
      </c>
      <c r="U312">
        <v>0</v>
      </c>
      <c r="V312">
        <v>0</v>
      </c>
      <c r="W312" s="23">
        <v>0</v>
      </c>
      <c r="X312">
        <v>0</v>
      </c>
      <c r="Y312">
        <v>0</v>
      </c>
      <c r="Z312">
        <v>0</v>
      </c>
      <c r="AA312" s="26">
        <v>0</v>
      </c>
      <c r="AB312">
        <v>0</v>
      </c>
      <c r="AI312" s="22"/>
      <c r="AL312" s="22"/>
      <c r="AO312" s="23"/>
    </row>
    <row r="313" spans="1:41" ht="12.75">
      <c r="A313">
        <v>312</v>
      </c>
      <c r="B313" t="s">
        <v>463</v>
      </c>
      <c r="C313" t="s">
        <v>150</v>
      </c>
      <c r="D313" t="s">
        <v>474</v>
      </c>
      <c r="L313">
        <v>0</v>
      </c>
      <c r="M313">
        <v>0</v>
      </c>
      <c r="N313" s="24">
        <v>0</v>
      </c>
      <c r="O313">
        <v>0</v>
      </c>
      <c r="P313">
        <v>0</v>
      </c>
      <c r="Q313">
        <v>0</v>
      </c>
      <c r="R313">
        <v>0</v>
      </c>
      <c r="S313" s="23">
        <v>0</v>
      </c>
      <c r="T313" s="25">
        <f>O313+Q313</f>
        <v>0</v>
      </c>
      <c r="U313">
        <v>0</v>
      </c>
      <c r="V313">
        <v>0</v>
      </c>
      <c r="W313" s="23">
        <v>0</v>
      </c>
      <c r="X313">
        <v>0</v>
      </c>
      <c r="Y313">
        <v>0</v>
      </c>
      <c r="Z313">
        <v>0</v>
      </c>
      <c r="AA313" s="26">
        <v>0</v>
      </c>
      <c r="AB313">
        <v>0</v>
      </c>
      <c r="AI313" s="22"/>
      <c r="AL313" s="22"/>
      <c r="AO313" s="23"/>
    </row>
    <row r="314" spans="1:41" ht="12.75">
      <c r="A314">
        <v>313</v>
      </c>
      <c r="B314" t="s">
        <v>463</v>
      </c>
      <c r="C314" t="s">
        <v>152</v>
      </c>
      <c r="D314" t="s">
        <v>475</v>
      </c>
      <c r="N314" s="24"/>
      <c r="S314" s="23"/>
      <c r="W314" s="23"/>
      <c r="AA314" s="26"/>
      <c r="AC314">
        <v>7</v>
      </c>
      <c r="AD314">
        <v>0</v>
      </c>
      <c r="AE314">
        <v>0</v>
      </c>
      <c r="AF314">
        <v>0</v>
      </c>
      <c r="AI314" s="22"/>
      <c r="AL314" s="22"/>
      <c r="AO314" s="23"/>
    </row>
    <row r="315" spans="1:41" ht="12.75">
      <c r="A315">
        <v>314</v>
      </c>
      <c r="B315" t="s">
        <v>463</v>
      </c>
      <c r="C315" t="s">
        <v>154</v>
      </c>
      <c r="D315" t="s">
        <v>476</v>
      </c>
      <c r="N315" s="24"/>
      <c r="S315" s="23"/>
      <c r="W315" s="23"/>
      <c r="AA315" s="26"/>
      <c r="AC315">
        <v>0</v>
      </c>
      <c r="AD315">
        <v>0</v>
      </c>
      <c r="AE315">
        <v>0</v>
      </c>
      <c r="AF315">
        <v>0</v>
      </c>
      <c r="AI315" s="22"/>
      <c r="AL315" s="22"/>
      <c r="AO315" s="23"/>
    </row>
    <row r="316" spans="1:41" ht="12.75">
      <c r="A316">
        <v>315</v>
      </c>
      <c r="B316" t="s">
        <v>463</v>
      </c>
      <c r="C316" t="s">
        <v>156</v>
      </c>
      <c r="D316" t="s">
        <v>477</v>
      </c>
      <c r="N316" s="24"/>
      <c r="S316" s="23"/>
      <c r="W316" s="23"/>
      <c r="AA316" s="26"/>
      <c r="AC316">
        <v>24</v>
      </c>
      <c r="AD316">
        <v>0</v>
      </c>
      <c r="AE316">
        <v>0</v>
      </c>
      <c r="AF316">
        <v>0</v>
      </c>
      <c r="AI316" s="22"/>
      <c r="AL316" s="22"/>
      <c r="AO316" s="23"/>
    </row>
    <row r="317" spans="1:41" ht="12.75">
      <c r="A317">
        <v>316</v>
      </c>
      <c r="B317" t="s">
        <v>463</v>
      </c>
      <c r="C317" t="s">
        <v>158</v>
      </c>
      <c r="D317" t="s">
        <v>478</v>
      </c>
      <c r="N317" s="24"/>
      <c r="S317" s="23"/>
      <c r="W317" s="23"/>
      <c r="AA317" s="26"/>
      <c r="AC317">
        <v>3</v>
      </c>
      <c r="AD317">
        <v>0</v>
      </c>
      <c r="AE317">
        <v>0</v>
      </c>
      <c r="AF317">
        <v>0</v>
      </c>
      <c r="AI317" s="22"/>
      <c r="AL317" s="22"/>
      <c r="AO317" s="23"/>
    </row>
    <row r="318" spans="1:41" ht="12.75">
      <c r="A318">
        <v>317</v>
      </c>
      <c r="B318" t="s">
        <v>463</v>
      </c>
      <c r="C318" t="s">
        <v>160</v>
      </c>
      <c r="D318" t="s">
        <v>479</v>
      </c>
      <c r="N318" s="24"/>
      <c r="S318" s="23"/>
      <c r="W318" s="23"/>
      <c r="AA318" s="26"/>
      <c r="AC318">
        <v>4</v>
      </c>
      <c r="AD318">
        <v>0</v>
      </c>
      <c r="AE318">
        <v>0</v>
      </c>
      <c r="AF318">
        <v>0</v>
      </c>
      <c r="AI318" s="22"/>
      <c r="AL318" s="22"/>
      <c r="AO318" s="23"/>
    </row>
    <row r="319" spans="1:41" ht="12.75">
      <c r="A319">
        <v>318</v>
      </c>
      <c r="B319" t="s">
        <v>463</v>
      </c>
      <c r="C319" t="s">
        <v>162</v>
      </c>
      <c r="D319" t="s">
        <v>480</v>
      </c>
      <c r="N319" s="24"/>
      <c r="S319" s="23"/>
      <c r="W319" s="23"/>
      <c r="AA319" s="26"/>
      <c r="AC319">
        <v>14</v>
      </c>
      <c r="AD319">
        <v>0</v>
      </c>
      <c r="AE319">
        <v>0</v>
      </c>
      <c r="AF319">
        <v>0</v>
      </c>
      <c r="AI319" s="22"/>
      <c r="AL319" s="22"/>
      <c r="AO319" s="23"/>
    </row>
    <row r="320" spans="1:41" ht="12.75">
      <c r="A320">
        <v>319</v>
      </c>
      <c r="B320" t="s">
        <v>463</v>
      </c>
      <c r="C320" t="s">
        <v>164</v>
      </c>
      <c r="D320" t="s">
        <v>481</v>
      </c>
      <c r="N320" s="24"/>
      <c r="S320" s="23"/>
      <c r="W320" s="23"/>
      <c r="AA320" s="26"/>
      <c r="AC320">
        <v>6</v>
      </c>
      <c r="AD320">
        <v>0</v>
      </c>
      <c r="AE320">
        <v>0</v>
      </c>
      <c r="AF320">
        <v>0</v>
      </c>
      <c r="AI320" s="22"/>
      <c r="AL320" s="22"/>
      <c r="AO320" s="23"/>
    </row>
    <row r="321" spans="1:41" ht="12.75">
      <c r="A321">
        <v>320</v>
      </c>
      <c r="B321" t="s">
        <v>463</v>
      </c>
      <c r="C321" t="s">
        <v>166</v>
      </c>
      <c r="D321" t="s">
        <v>482</v>
      </c>
      <c r="N321" s="24"/>
      <c r="S321" s="23"/>
      <c r="W321" s="23"/>
      <c r="AA321" s="26"/>
      <c r="AC321">
        <v>0</v>
      </c>
      <c r="AD321">
        <v>2</v>
      </c>
      <c r="AE321">
        <v>0</v>
      </c>
      <c r="AF321">
        <v>0</v>
      </c>
      <c r="AI321" s="22"/>
      <c r="AL321" s="22"/>
      <c r="AO321" s="23"/>
    </row>
    <row r="322" spans="1:41" ht="12.75">
      <c r="A322">
        <v>321</v>
      </c>
      <c r="B322" t="s">
        <v>463</v>
      </c>
      <c r="C322" t="s">
        <v>168</v>
      </c>
      <c r="D322" t="s">
        <v>483</v>
      </c>
      <c r="N322" s="24"/>
      <c r="S322" s="23"/>
      <c r="W322" s="23"/>
      <c r="AA322" s="26"/>
      <c r="AC322">
        <v>0</v>
      </c>
      <c r="AD322">
        <v>1</v>
      </c>
      <c r="AE322">
        <v>0</v>
      </c>
      <c r="AF322">
        <v>13</v>
      </c>
      <c r="AI322" s="22"/>
      <c r="AL322" s="22"/>
      <c r="AO322" s="23"/>
    </row>
    <row r="323" spans="1:41" ht="12.75">
      <c r="A323">
        <v>322</v>
      </c>
      <c r="B323" t="s">
        <v>463</v>
      </c>
      <c r="C323" t="s">
        <v>170</v>
      </c>
      <c r="D323" t="s">
        <v>484</v>
      </c>
      <c r="N323" s="24"/>
      <c r="S323" s="23"/>
      <c r="W323" s="23"/>
      <c r="AA323" s="26"/>
      <c r="AC323">
        <v>0</v>
      </c>
      <c r="AD323">
        <v>1</v>
      </c>
      <c r="AE323">
        <v>0</v>
      </c>
      <c r="AF323">
        <v>0</v>
      </c>
      <c r="AI323" s="22"/>
      <c r="AL323" s="22"/>
      <c r="AO323" s="23"/>
    </row>
    <row r="324" spans="1:41" ht="12.75">
      <c r="A324">
        <v>323</v>
      </c>
      <c r="B324" t="s">
        <v>463</v>
      </c>
      <c r="C324" t="s">
        <v>172</v>
      </c>
      <c r="D324" t="s">
        <v>485</v>
      </c>
      <c r="N324" s="24"/>
      <c r="S324" s="23"/>
      <c r="W324" s="23"/>
      <c r="AA324" s="26"/>
      <c r="AC324">
        <v>0</v>
      </c>
      <c r="AD324">
        <v>2</v>
      </c>
      <c r="AE324">
        <v>0</v>
      </c>
      <c r="AF324">
        <v>0</v>
      </c>
      <c r="AI324" s="22"/>
      <c r="AL324" s="22"/>
      <c r="AO324" s="23"/>
    </row>
    <row r="325" spans="1:41" ht="12.75">
      <c r="A325">
        <v>324</v>
      </c>
      <c r="B325" t="s">
        <v>463</v>
      </c>
      <c r="C325" t="s">
        <v>174</v>
      </c>
      <c r="D325" t="s">
        <v>486</v>
      </c>
      <c r="N325" s="24"/>
      <c r="S325" s="23"/>
      <c r="W325" s="23"/>
      <c r="AA325" s="26"/>
      <c r="AG325">
        <v>44</v>
      </c>
      <c r="AH325">
        <v>37</v>
      </c>
      <c r="AI325" s="22">
        <f>AH325/AG325</f>
        <v>0.8409090909090909</v>
      </c>
      <c r="AJ325">
        <v>14</v>
      </c>
      <c r="AK325">
        <v>13</v>
      </c>
      <c r="AL325" s="22">
        <f>AK325/AJ325</f>
        <v>0.9285714285714286</v>
      </c>
      <c r="AO325" s="23"/>
    </row>
    <row r="326" spans="1:41" ht="12.75">
      <c r="A326">
        <v>325</v>
      </c>
      <c r="B326" t="s">
        <v>463</v>
      </c>
      <c r="C326" t="s">
        <v>176</v>
      </c>
      <c r="D326" t="s">
        <v>487</v>
      </c>
      <c r="N326" s="24"/>
      <c r="S326" s="23"/>
      <c r="W326" s="23"/>
      <c r="AA326" s="26"/>
      <c r="AI326" s="22"/>
      <c r="AL326" s="22"/>
      <c r="AM326">
        <v>23</v>
      </c>
      <c r="AN326">
        <v>1292</v>
      </c>
      <c r="AO326" s="23">
        <f>AN326/AM326</f>
        <v>56.17391304347826</v>
      </c>
    </row>
    <row r="327" spans="1:41" ht="12.75">
      <c r="A327">
        <v>326</v>
      </c>
      <c r="B327" t="s">
        <v>488</v>
      </c>
      <c r="C327" t="s">
        <v>128</v>
      </c>
      <c r="D327" t="s">
        <v>489</v>
      </c>
      <c r="E327">
        <v>211</v>
      </c>
      <c r="F327">
        <v>136</v>
      </c>
      <c r="G327" s="22">
        <f>F327/E327</f>
        <v>0.6445497630331753</v>
      </c>
      <c r="H327">
        <v>47</v>
      </c>
      <c r="I327">
        <v>4</v>
      </c>
      <c r="J327">
        <v>3612</v>
      </c>
      <c r="K327" s="23">
        <f>J327/F327</f>
        <v>26.558823529411764</v>
      </c>
      <c r="L327">
        <v>12</v>
      </c>
      <c r="M327">
        <v>104</v>
      </c>
      <c r="N327" s="24">
        <f>M327/L327</f>
        <v>8.666666666666666</v>
      </c>
      <c r="O327">
        <v>2</v>
      </c>
      <c r="S327" s="23"/>
      <c r="W327" s="23"/>
      <c r="AA327" s="26"/>
      <c r="AI327" s="22"/>
      <c r="AL327" s="22"/>
      <c r="AO327" s="23"/>
    </row>
    <row r="328" spans="1:41" ht="12.75">
      <c r="A328">
        <v>327</v>
      </c>
      <c r="B328" t="s">
        <v>488</v>
      </c>
      <c r="C328" t="s">
        <v>130</v>
      </c>
      <c r="D328" t="s">
        <v>490</v>
      </c>
      <c r="E328">
        <v>0</v>
      </c>
      <c r="F328">
        <v>0</v>
      </c>
      <c r="G328" s="22">
        <v>0</v>
      </c>
      <c r="H328">
        <v>0</v>
      </c>
      <c r="I328">
        <v>0</v>
      </c>
      <c r="J328">
        <v>0</v>
      </c>
      <c r="K328" s="23">
        <v>0</v>
      </c>
      <c r="L328">
        <v>0</v>
      </c>
      <c r="M328">
        <v>0</v>
      </c>
      <c r="N328" s="24">
        <v>0</v>
      </c>
      <c r="O328">
        <v>0</v>
      </c>
      <c r="S328" s="23"/>
      <c r="W328" s="23"/>
      <c r="AA328" s="26"/>
      <c r="AI328" s="22"/>
      <c r="AL328" s="22"/>
      <c r="AO328" s="23"/>
    </row>
    <row r="329" spans="1:41" ht="12.75">
      <c r="A329">
        <v>328</v>
      </c>
      <c r="B329" t="s">
        <v>488</v>
      </c>
      <c r="C329" t="s">
        <v>132</v>
      </c>
      <c r="D329" t="s">
        <v>491</v>
      </c>
      <c r="L329">
        <v>13</v>
      </c>
      <c r="M329">
        <v>0</v>
      </c>
      <c r="N329" s="24">
        <f>M329/L329</f>
        <v>0</v>
      </c>
      <c r="O329">
        <v>0</v>
      </c>
      <c r="P329">
        <v>4</v>
      </c>
      <c r="Q329">
        <v>0</v>
      </c>
      <c r="R329">
        <v>28</v>
      </c>
      <c r="S329" s="23">
        <f>R329/P329</f>
        <v>7</v>
      </c>
      <c r="T329" s="25">
        <f>O329+Q329</f>
        <v>0</v>
      </c>
      <c r="U329">
        <v>0</v>
      </c>
      <c r="V329">
        <v>0</v>
      </c>
      <c r="W329" s="23">
        <v>0</v>
      </c>
      <c r="X329">
        <v>0</v>
      </c>
      <c r="Y329">
        <v>0</v>
      </c>
      <c r="Z329">
        <v>0</v>
      </c>
      <c r="AA329" s="26">
        <v>0</v>
      </c>
      <c r="AB329">
        <v>0</v>
      </c>
      <c r="AI329" s="22"/>
      <c r="AL329" s="22"/>
      <c r="AO329" s="23"/>
    </row>
    <row r="330" spans="1:41" ht="12.75">
      <c r="A330">
        <v>329</v>
      </c>
      <c r="B330" t="s">
        <v>488</v>
      </c>
      <c r="C330" t="s">
        <v>134</v>
      </c>
      <c r="D330" t="s">
        <v>492</v>
      </c>
      <c r="L330">
        <v>167</v>
      </c>
      <c r="M330">
        <v>2258</v>
      </c>
      <c r="N330" s="24">
        <f>M330/L330</f>
        <v>13.520958083832335</v>
      </c>
      <c r="O330">
        <v>28</v>
      </c>
      <c r="P330">
        <v>68</v>
      </c>
      <c r="Q330">
        <v>16</v>
      </c>
      <c r="R330">
        <v>1397</v>
      </c>
      <c r="S330" s="23">
        <f>R330/P330</f>
        <v>20.544117647058822</v>
      </c>
      <c r="T330" s="25">
        <f>O330+Q330</f>
        <v>44</v>
      </c>
      <c r="U330">
        <v>0</v>
      </c>
      <c r="V330">
        <v>0</v>
      </c>
      <c r="W330" s="23">
        <v>0</v>
      </c>
      <c r="X330">
        <v>0</v>
      </c>
      <c r="Y330">
        <v>0</v>
      </c>
      <c r="Z330">
        <v>0</v>
      </c>
      <c r="AA330" s="26">
        <v>0</v>
      </c>
      <c r="AB330">
        <v>0</v>
      </c>
      <c r="AI330" s="22"/>
      <c r="AL330" s="22"/>
      <c r="AO330" s="23"/>
    </row>
    <row r="331" spans="1:41" ht="12.75">
      <c r="A331">
        <v>330</v>
      </c>
      <c r="B331" t="s">
        <v>488</v>
      </c>
      <c r="C331" t="s">
        <v>136</v>
      </c>
      <c r="D331" t="s">
        <v>493</v>
      </c>
      <c r="L331">
        <v>17</v>
      </c>
      <c r="M331">
        <v>133</v>
      </c>
      <c r="N331" s="24">
        <f>M331/L331</f>
        <v>7.823529411764706</v>
      </c>
      <c r="O331">
        <v>0</v>
      </c>
      <c r="P331">
        <v>4</v>
      </c>
      <c r="Q331">
        <v>2</v>
      </c>
      <c r="R331">
        <v>85</v>
      </c>
      <c r="S331" s="23">
        <f>R331/P331</f>
        <v>21.25</v>
      </c>
      <c r="T331" s="25">
        <f>O331+Q331</f>
        <v>2</v>
      </c>
      <c r="U331">
        <v>2</v>
      </c>
      <c r="V331">
        <v>35</v>
      </c>
      <c r="W331" s="23">
        <f>V331/U331</f>
        <v>17.5</v>
      </c>
      <c r="X331">
        <v>0</v>
      </c>
      <c r="Y331">
        <v>3</v>
      </c>
      <c r="Z331">
        <v>57</v>
      </c>
      <c r="AA331" s="26">
        <f>Z331/Y331</f>
        <v>19</v>
      </c>
      <c r="AB331">
        <v>0</v>
      </c>
      <c r="AI331" s="22"/>
      <c r="AL331" s="22"/>
      <c r="AO331" s="23"/>
    </row>
    <row r="332" spans="1:41" ht="12.75">
      <c r="A332">
        <v>331</v>
      </c>
      <c r="B332" t="s">
        <v>488</v>
      </c>
      <c r="C332" t="s">
        <v>138</v>
      </c>
      <c r="D332" t="s">
        <v>494</v>
      </c>
      <c r="L332">
        <v>0</v>
      </c>
      <c r="M332">
        <v>0</v>
      </c>
      <c r="N332" s="24">
        <v>0</v>
      </c>
      <c r="O332">
        <v>0</v>
      </c>
      <c r="P332">
        <v>0</v>
      </c>
      <c r="Q332">
        <v>0</v>
      </c>
      <c r="R332">
        <v>0</v>
      </c>
      <c r="S332" s="23">
        <v>0</v>
      </c>
      <c r="T332" s="25">
        <f>O332+Q332</f>
        <v>0</v>
      </c>
      <c r="U332">
        <v>2</v>
      </c>
      <c r="V332">
        <v>23</v>
      </c>
      <c r="W332" s="23">
        <f>V332/U332</f>
        <v>11.5</v>
      </c>
      <c r="X332">
        <v>0</v>
      </c>
      <c r="Y332">
        <v>2</v>
      </c>
      <c r="Z332">
        <v>30</v>
      </c>
      <c r="AA332" s="26">
        <f>Z332/Y332</f>
        <v>15</v>
      </c>
      <c r="AB332">
        <v>0</v>
      </c>
      <c r="AI332" s="22"/>
      <c r="AL332" s="22"/>
      <c r="AO332" s="23"/>
    </row>
    <row r="333" spans="1:41" ht="12.75">
      <c r="A333">
        <v>332</v>
      </c>
      <c r="B333" t="s">
        <v>488</v>
      </c>
      <c r="C333" t="s">
        <v>140</v>
      </c>
      <c r="D333" t="s">
        <v>495</v>
      </c>
      <c r="L333">
        <v>0</v>
      </c>
      <c r="M333">
        <v>0</v>
      </c>
      <c r="N333" s="24">
        <v>0</v>
      </c>
      <c r="O333">
        <v>0</v>
      </c>
      <c r="P333">
        <v>21</v>
      </c>
      <c r="Q333">
        <v>16</v>
      </c>
      <c r="R333">
        <v>951</v>
      </c>
      <c r="S333" s="23">
        <f>R333/P333</f>
        <v>45.285714285714285</v>
      </c>
      <c r="T333" s="25">
        <f>O333+Q333</f>
        <v>16</v>
      </c>
      <c r="U333">
        <v>56</v>
      </c>
      <c r="V333">
        <v>1023</v>
      </c>
      <c r="W333" s="23">
        <f>V333/U333</f>
        <v>18.267857142857142</v>
      </c>
      <c r="X333">
        <v>0</v>
      </c>
      <c r="Y333">
        <v>23</v>
      </c>
      <c r="Z333">
        <v>435</v>
      </c>
      <c r="AA333" s="26">
        <f>Z333/Y333</f>
        <v>18.91304347826087</v>
      </c>
      <c r="AB333">
        <v>0</v>
      </c>
      <c r="AI333" s="22"/>
      <c r="AL333" s="22"/>
      <c r="AO333" s="23"/>
    </row>
    <row r="334" spans="1:41" ht="12.75">
      <c r="A334">
        <v>333</v>
      </c>
      <c r="B334" t="s">
        <v>488</v>
      </c>
      <c r="C334" t="s">
        <v>142</v>
      </c>
      <c r="D334" t="s">
        <v>496</v>
      </c>
      <c r="L334">
        <v>0</v>
      </c>
      <c r="M334">
        <v>0</v>
      </c>
      <c r="N334" s="24">
        <v>0</v>
      </c>
      <c r="O334">
        <v>0</v>
      </c>
      <c r="P334">
        <v>30</v>
      </c>
      <c r="Q334">
        <v>7</v>
      </c>
      <c r="R334">
        <v>929</v>
      </c>
      <c r="S334" s="23">
        <f>R334/P334</f>
        <v>30.966666666666665</v>
      </c>
      <c r="T334" s="25">
        <f>O334+Q334</f>
        <v>7</v>
      </c>
      <c r="U334">
        <v>0</v>
      </c>
      <c r="V334">
        <v>0</v>
      </c>
      <c r="W334" s="23">
        <v>0</v>
      </c>
      <c r="X334">
        <v>0</v>
      </c>
      <c r="Y334">
        <v>0</v>
      </c>
      <c r="Z334">
        <v>0</v>
      </c>
      <c r="AA334" s="26">
        <v>0</v>
      </c>
      <c r="AB334">
        <v>0</v>
      </c>
      <c r="AI334" s="22"/>
      <c r="AL334" s="22"/>
      <c r="AO334" s="23"/>
    </row>
    <row r="335" spans="1:41" ht="12.75">
      <c r="A335">
        <v>334</v>
      </c>
      <c r="B335" t="s">
        <v>488</v>
      </c>
      <c r="C335" t="s">
        <v>144</v>
      </c>
      <c r="D335" t="s">
        <v>497</v>
      </c>
      <c r="L335">
        <v>0</v>
      </c>
      <c r="M335">
        <v>0</v>
      </c>
      <c r="N335" s="24">
        <v>0</v>
      </c>
      <c r="O335">
        <v>0</v>
      </c>
      <c r="P335">
        <v>2</v>
      </c>
      <c r="Q335">
        <v>2</v>
      </c>
      <c r="R335">
        <v>91</v>
      </c>
      <c r="S335" s="23">
        <f>R335/P335</f>
        <v>45.5</v>
      </c>
      <c r="T335" s="25">
        <f>O335+Q335</f>
        <v>2</v>
      </c>
      <c r="U335">
        <v>0</v>
      </c>
      <c r="V335">
        <v>0</v>
      </c>
      <c r="W335" s="23">
        <v>0</v>
      </c>
      <c r="X335">
        <v>0</v>
      </c>
      <c r="Y335">
        <v>0</v>
      </c>
      <c r="Z335">
        <v>0</v>
      </c>
      <c r="AA335" s="26">
        <v>0</v>
      </c>
      <c r="AB335">
        <v>0</v>
      </c>
      <c r="AI335" s="22"/>
      <c r="AL335" s="22"/>
      <c r="AO335" s="23"/>
    </row>
    <row r="336" spans="1:41" ht="12.75">
      <c r="A336">
        <v>335</v>
      </c>
      <c r="B336" t="s">
        <v>488</v>
      </c>
      <c r="C336" t="s">
        <v>146</v>
      </c>
      <c r="D336" t="s">
        <v>498</v>
      </c>
      <c r="L336">
        <v>0</v>
      </c>
      <c r="M336">
        <v>0</v>
      </c>
      <c r="N336" s="24">
        <v>0</v>
      </c>
      <c r="O336">
        <v>0</v>
      </c>
      <c r="P336">
        <v>0</v>
      </c>
      <c r="Q336">
        <v>0</v>
      </c>
      <c r="R336">
        <v>0</v>
      </c>
      <c r="S336" s="23">
        <v>0</v>
      </c>
      <c r="T336" s="25">
        <f>O336+Q336</f>
        <v>0</v>
      </c>
      <c r="U336">
        <v>0</v>
      </c>
      <c r="V336">
        <v>0</v>
      </c>
      <c r="W336" s="23">
        <v>0</v>
      </c>
      <c r="X336">
        <v>0</v>
      </c>
      <c r="Y336">
        <v>0</v>
      </c>
      <c r="Z336">
        <v>0</v>
      </c>
      <c r="AA336" s="26">
        <v>0</v>
      </c>
      <c r="AB336">
        <v>0</v>
      </c>
      <c r="AI336" s="22"/>
      <c r="AL336" s="22"/>
      <c r="AO336" s="23"/>
    </row>
    <row r="337" spans="1:41" ht="12.75">
      <c r="A337">
        <v>336</v>
      </c>
      <c r="B337" t="s">
        <v>488</v>
      </c>
      <c r="C337" t="s">
        <v>148</v>
      </c>
      <c r="D337" t="s">
        <v>499</v>
      </c>
      <c r="L337">
        <v>0</v>
      </c>
      <c r="M337">
        <v>0</v>
      </c>
      <c r="N337" s="24">
        <v>0</v>
      </c>
      <c r="O337">
        <v>0</v>
      </c>
      <c r="P337">
        <v>7</v>
      </c>
      <c r="Q337">
        <v>4</v>
      </c>
      <c r="R337">
        <v>131</v>
      </c>
      <c r="S337" s="23">
        <f>R337/P337</f>
        <v>18.714285714285715</v>
      </c>
      <c r="T337" s="25">
        <f>O337+Q337</f>
        <v>4</v>
      </c>
      <c r="U337">
        <v>0</v>
      </c>
      <c r="V337">
        <v>0</v>
      </c>
      <c r="W337" s="23">
        <v>0</v>
      </c>
      <c r="X337">
        <v>0</v>
      </c>
      <c r="Y337">
        <v>0</v>
      </c>
      <c r="Z337">
        <v>0</v>
      </c>
      <c r="AA337" s="26">
        <v>0</v>
      </c>
      <c r="AB337">
        <v>0</v>
      </c>
      <c r="AI337" s="22"/>
      <c r="AL337" s="22"/>
      <c r="AO337" s="23"/>
    </row>
    <row r="338" spans="1:41" ht="12.75">
      <c r="A338">
        <v>337</v>
      </c>
      <c r="B338" t="s">
        <v>488</v>
      </c>
      <c r="C338" t="s">
        <v>150</v>
      </c>
      <c r="D338" t="s">
        <v>500</v>
      </c>
      <c r="L338">
        <v>0</v>
      </c>
      <c r="M338">
        <v>0</v>
      </c>
      <c r="N338" s="24">
        <v>0</v>
      </c>
      <c r="O338">
        <v>0</v>
      </c>
      <c r="P338">
        <v>0</v>
      </c>
      <c r="Q338">
        <v>0</v>
      </c>
      <c r="R338">
        <v>0</v>
      </c>
      <c r="S338" s="23">
        <v>0</v>
      </c>
      <c r="T338" s="25">
        <f>O338+Q338</f>
        <v>0</v>
      </c>
      <c r="U338">
        <v>0</v>
      </c>
      <c r="V338">
        <v>0</v>
      </c>
      <c r="W338" s="23">
        <v>0</v>
      </c>
      <c r="X338">
        <v>0</v>
      </c>
      <c r="Y338">
        <v>0</v>
      </c>
      <c r="Z338">
        <v>0</v>
      </c>
      <c r="AA338" s="26">
        <v>0</v>
      </c>
      <c r="AB338">
        <v>0</v>
      </c>
      <c r="AI338" s="22"/>
      <c r="AL338" s="22"/>
      <c r="AO338" s="23"/>
    </row>
    <row r="339" spans="1:41" ht="12.75">
      <c r="A339">
        <v>338</v>
      </c>
      <c r="B339" t="s">
        <v>488</v>
      </c>
      <c r="C339" t="s">
        <v>152</v>
      </c>
      <c r="D339" t="s">
        <v>501</v>
      </c>
      <c r="N339" s="24"/>
      <c r="S339" s="23"/>
      <c r="W339" s="23"/>
      <c r="AA339" s="26"/>
      <c r="AC339">
        <v>5</v>
      </c>
      <c r="AD339">
        <v>0</v>
      </c>
      <c r="AE339">
        <v>0</v>
      </c>
      <c r="AF339">
        <v>0</v>
      </c>
      <c r="AI339" s="22"/>
      <c r="AL339" s="22"/>
      <c r="AO339" s="23"/>
    </row>
    <row r="340" spans="1:41" ht="12.75">
      <c r="A340">
        <v>339</v>
      </c>
      <c r="B340" t="s">
        <v>488</v>
      </c>
      <c r="C340" t="s">
        <v>154</v>
      </c>
      <c r="D340" t="s">
        <v>502</v>
      </c>
      <c r="N340" s="24"/>
      <c r="S340" s="23"/>
      <c r="W340" s="23"/>
      <c r="AA340" s="26"/>
      <c r="AC340">
        <v>0</v>
      </c>
      <c r="AD340">
        <v>0</v>
      </c>
      <c r="AE340">
        <v>0</v>
      </c>
      <c r="AF340">
        <v>0</v>
      </c>
      <c r="AI340" s="22"/>
      <c r="AL340" s="22"/>
      <c r="AO340" s="23"/>
    </row>
    <row r="341" spans="1:41" ht="12.75">
      <c r="A341">
        <v>340</v>
      </c>
      <c r="B341" t="s">
        <v>488</v>
      </c>
      <c r="C341" t="s">
        <v>156</v>
      </c>
      <c r="D341" t="s">
        <v>503</v>
      </c>
      <c r="N341" s="24"/>
      <c r="S341" s="23"/>
      <c r="W341" s="23"/>
      <c r="AA341" s="26"/>
      <c r="AC341">
        <v>3</v>
      </c>
      <c r="AD341">
        <v>0</v>
      </c>
      <c r="AE341">
        <v>0</v>
      </c>
      <c r="AF341">
        <v>0</v>
      </c>
      <c r="AI341" s="22"/>
      <c r="AL341" s="22"/>
      <c r="AO341" s="23"/>
    </row>
    <row r="342" spans="1:41" ht="12.75">
      <c r="A342">
        <v>341</v>
      </c>
      <c r="B342" t="s">
        <v>488</v>
      </c>
      <c r="C342" t="s">
        <v>158</v>
      </c>
      <c r="D342" t="s">
        <v>504</v>
      </c>
      <c r="N342" s="24"/>
      <c r="S342" s="23"/>
      <c r="W342" s="23"/>
      <c r="AA342" s="26"/>
      <c r="AC342">
        <v>1</v>
      </c>
      <c r="AD342">
        <v>0</v>
      </c>
      <c r="AE342">
        <v>0</v>
      </c>
      <c r="AF342">
        <v>0</v>
      </c>
      <c r="AI342" s="22"/>
      <c r="AL342" s="22"/>
      <c r="AO342" s="23"/>
    </row>
    <row r="343" spans="1:41" ht="12.75">
      <c r="A343">
        <v>342</v>
      </c>
      <c r="B343" t="s">
        <v>488</v>
      </c>
      <c r="C343" t="s">
        <v>160</v>
      </c>
      <c r="D343" t="s">
        <v>505</v>
      </c>
      <c r="N343" s="24"/>
      <c r="S343" s="23"/>
      <c r="W343" s="23"/>
      <c r="AA343" s="26"/>
      <c r="AC343">
        <v>14</v>
      </c>
      <c r="AD343">
        <v>0</v>
      </c>
      <c r="AE343">
        <v>0</v>
      </c>
      <c r="AF343">
        <v>0</v>
      </c>
      <c r="AI343" s="22"/>
      <c r="AL343" s="22"/>
      <c r="AO343" s="23"/>
    </row>
    <row r="344" spans="1:41" ht="12.75">
      <c r="A344">
        <v>343</v>
      </c>
      <c r="B344" t="s">
        <v>488</v>
      </c>
      <c r="C344" t="s">
        <v>162</v>
      </c>
      <c r="D344" t="s">
        <v>506</v>
      </c>
      <c r="N344" s="24"/>
      <c r="S344" s="23"/>
      <c r="W344" s="23"/>
      <c r="AA344" s="26"/>
      <c r="AC344">
        <v>27</v>
      </c>
      <c r="AD344">
        <v>0</v>
      </c>
      <c r="AE344">
        <v>0</v>
      </c>
      <c r="AF344">
        <v>0</v>
      </c>
      <c r="AI344" s="22"/>
      <c r="AL344" s="22"/>
      <c r="AO344" s="23"/>
    </row>
    <row r="345" spans="1:41" ht="12.75">
      <c r="A345">
        <v>344</v>
      </c>
      <c r="B345" t="s">
        <v>488</v>
      </c>
      <c r="C345" t="s">
        <v>164</v>
      </c>
      <c r="D345" t="s">
        <v>507</v>
      </c>
      <c r="N345" s="24"/>
      <c r="S345" s="23"/>
      <c r="W345" s="23"/>
      <c r="AA345" s="26"/>
      <c r="AC345">
        <v>5</v>
      </c>
      <c r="AD345">
        <v>0</v>
      </c>
      <c r="AE345">
        <v>0</v>
      </c>
      <c r="AF345">
        <v>0</v>
      </c>
      <c r="AI345" s="22"/>
      <c r="AL345" s="22"/>
      <c r="AO345" s="23"/>
    </row>
    <row r="346" spans="1:41" ht="12.75">
      <c r="A346">
        <v>345</v>
      </c>
      <c r="B346" t="s">
        <v>488</v>
      </c>
      <c r="C346" t="s">
        <v>166</v>
      </c>
      <c r="D346" t="s">
        <v>508</v>
      </c>
      <c r="N346" s="24"/>
      <c r="S346" s="23"/>
      <c r="W346" s="23"/>
      <c r="AA346" s="26"/>
      <c r="AC346">
        <v>2</v>
      </c>
      <c r="AD346">
        <v>4</v>
      </c>
      <c r="AE346">
        <v>0</v>
      </c>
      <c r="AF346">
        <v>2</v>
      </c>
      <c r="AI346" s="22"/>
      <c r="AL346" s="22"/>
      <c r="AO346" s="23"/>
    </row>
    <row r="347" spans="1:41" ht="12.75">
      <c r="A347">
        <v>346</v>
      </c>
      <c r="B347" t="s">
        <v>488</v>
      </c>
      <c r="C347" t="s">
        <v>168</v>
      </c>
      <c r="D347" t="s">
        <v>509</v>
      </c>
      <c r="N347" s="24"/>
      <c r="S347" s="23"/>
      <c r="W347" s="23"/>
      <c r="AA347" s="26"/>
      <c r="AC347">
        <v>3</v>
      </c>
      <c r="AD347">
        <v>2</v>
      </c>
      <c r="AE347">
        <v>0</v>
      </c>
      <c r="AF347">
        <v>10</v>
      </c>
      <c r="AI347" s="22"/>
      <c r="AL347" s="22"/>
      <c r="AO347" s="23"/>
    </row>
    <row r="348" spans="1:41" ht="12.75">
      <c r="A348">
        <v>347</v>
      </c>
      <c r="B348" t="s">
        <v>488</v>
      </c>
      <c r="C348" t="s">
        <v>170</v>
      </c>
      <c r="D348" t="s">
        <v>510</v>
      </c>
      <c r="N348" s="24"/>
      <c r="S348" s="23"/>
      <c r="W348" s="23"/>
      <c r="AA348" s="26"/>
      <c r="AC348">
        <v>1</v>
      </c>
      <c r="AD348">
        <v>4</v>
      </c>
      <c r="AE348">
        <v>0</v>
      </c>
      <c r="AF348">
        <v>36</v>
      </c>
      <c r="AI348" s="22"/>
      <c r="AL348" s="22"/>
      <c r="AO348" s="23"/>
    </row>
    <row r="349" spans="1:41" ht="12.75">
      <c r="A349">
        <v>348</v>
      </c>
      <c r="B349" t="s">
        <v>488</v>
      </c>
      <c r="C349" t="s">
        <v>172</v>
      </c>
      <c r="D349" t="s">
        <v>511</v>
      </c>
      <c r="N349" s="24"/>
      <c r="S349" s="23"/>
      <c r="W349" s="23"/>
      <c r="AA349" s="26"/>
      <c r="AC349">
        <v>0</v>
      </c>
      <c r="AD349">
        <v>8</v>
      </c>
      <c r="AE349">
        <v>0</v>
      </c>
      <c r="AF349">
        <v>113</v>
      </c>
      <c r="AI349" s="22"/>
      <c r="AL349" s="22"/>
      <c r="AO349" s="23"/>
    </row>
    <row r="350" spans="1:41" ht="12.75">
      <c r="A350">
        <v>349</v>
      </c>
      <c r="B350" t="s">
        <v>488</v>
      </c>
      <c r="C350" t="s">
        <v>174</v>
      </c>
      <c r="D350" t="s">
        <v>512</v>
      </c>
      <c r="N350" s="24"/>
      <c r="S350" s="23"/>
      <c r="W350" s="23"/>
      <c r="AA350" s="26"/>
      <c r="AG350">
        <v>73</v>
      </c>
      <c r="AH350">
        <v>56</v>
      </c>
      <c r="AI350" s="22">
        <f>AH350/AG350</f>
        <v>0.7671232876712328</v>
      </c>
      <c r="AJ350">
        <v>15</v>
      </c>
      <c r="AK350">
        <v>6</v>
      </c>
      <c r="AL350" s="22">
        <f>AK350/AJ350</f>
        <v>0.4</v>
      </c>
      <c r="AO350" s="23"/>
    </row>
    <row r="351" spans="1:41" ht="12.75">
      <c r="A351">
        <v>350</v>
      </c>
      <c r="B351" t="s">
        <v>488</v>
      </c>
      <c r="C351" t="s">
        <v>176</v>
      </c>
      <c r="D351" t="s">
        <v>513</v>
      </c>
      <c r="N351" s="24"/>
      <c r="S351" s="23"/>
      <c r="W351" s="23"/>
      <c r="AA351" s="26"/>
      <c r="AI351" s="22"/>
      <c r="AL351" s="22"/>
      <c r="AM351">
        <v>14</v>
      </c>
      <c r="AN351">
        <v>792</v>
      </c>
      <c r="AO351" s="23">
        <f>AN351/AM351</f>
        <v>56.57142857142857</v>
      </c>
    </row>
    <row r="352" spans="1:41" ht="12.75">
      <c r="A352">
        <v>351</v>
      </c>
      <c r="B352" t="s">
        <v>514</v>
      </c>
      <c r="C352" t="s">
        <v>128</v>
      </c>
      <c r="D352" t="s">
        <v>515</v>
      </c>
      <c r="E352">
        <v>91</v>
      </c>
      <c r="F352">
        <v>29</v>
      </c>
      <c r="G352" s="22">
        <f>F352/E352</f>
        <v>0.31868131868131866</v>
      </c>
      <c r="H352">
        <v>9</v>
      </c>
      <c r="I352">
        <v>8</v>
      </c>
      <c r="J352">
        <v>1025</v>
      </c>
      <c r="K352" s="23">
        <f>J352/F352</f>
        <v>35.3448275862069</v>
      </c>
      <c r="L352">
        <v>0</v>
      </c>
      <c r="M352">
        <v>0</v>
      </c>
      <c r="N352" s="24">
        <v>0</v>
      </c>
      <c r="O352">
        <v>0</v>
      </c>
      <c r="S352" s="23"/>
      <c r="W352" s="23"/>
      <c r="AA352" s="26"/>
      <c r="AI352" s="22"/>
      <c r="AL352" s="22"/>
      <c r="AO352" s="23"/>
    </row>
    <row r="353" spans="1:41" ht="12.75">
      <c r="A353">
        <v>352</v>
      </c>
      <c r="B353" t="s">
        <v>514</v>
      </c>
      <c r="C353" t="s">
        <v>130</v>
      </c>
      <c r="D353" t="s">
        <v>516</v>
      </c>
      <c r="E353">
        <v>0</v>
      </c>
      <c r="F353">
        <v>0</v>
      </c>
      <c r="G353" s="22">
        <v>0</v>
      </c>
      <c r="H353">
        <v>0</v>
      </c>
      <c r="I353">
        <v>0</v>
      </c>
      <c r="J353">
        <v>0</v>
      </c>
      <c r="K353" s="23">
        <v>0</v>
      </c>
      <c r="L353">
        <v>0</v>
      </c>
      <c r="M353">
        <v>0</v>
      </c>
      <c r="N353" s="24">
        <v>0</v>
      </c>
      <c r="O353">
        <v>0</v>
      </c>
      <c r="S353" s="23"/>
      <c r="W353" s="23"/>
      <c r="AA353" s="26"/>
      <c r="AI353" s="22"/>
      <c r="AL353" s="22"/>
      <c r="AO353" s="23"/>
    </row>
    <row r="354" spans="1:41" ht="12.75">
      <c r="A354">
        <v>353</v>
      </c>
      <c r="B354" t="s">
        <v>514</v>
      </c>
      <c r="C354" t="s">
        <v>132</v>
      </c>
      <c r="D354" t="s">
        <v>517</v>
      </c>
      <c r="L354">
        <v>298</v>
      </c>
      <c r="M354">
        <v>3392</v>
      </c>
      <c r="N354" s="24">
        <f>M354/L354</f>
        <v>11.38255033557047</v>
      </c>
      <c r="O354">
        <v>45</v>
      </c>
      <c r="P354">
        <v>12</v>
      </c>
      <c r="Q354">
        <v>3</v>
      </c>
      <c r="R354">
        <v>402</v>
      </c>
      <c r="S354" s="23">
        <f>R354/P354</f>
        <v>33.5</v>
      </c>
      <c r="T354" s="25">
        <f>O354+Q354</f>
        <v>48</v>
      </c>
      <c r="U354">
        <v>0</v>
      </c>
      <c r="V354">
        <v>0</v>
      </c>
      <c r="W354" s="23">
        <v>0</v>
      </c>
      <c r="X354">
        <v>0</v>
      </c>
      <c r="Y354">
        <v>0</v>
      </c>
      <c r="Z354">
        <v>0</v>
      </c>
      <c r="AA354" s="26">
        <v>0</v>
      </c>
      <c r="AB354">
        <v>0</v>
      </c>
      <c r="AI354" s="22"/>
      <c r="AL354" s="22"/>
      <c r="AO354" s="23"/>
    </row>
    <row r="355" spans="1:41" ht="12.75">
      <c r="A355">
        <v>354</v>
      </c>
      <c r="B355" t="s">
        <v>514</v>
      </c>
      <c r="C355" t="s">
        <v>134</v>
      </c>
      <c r="D355" t="s">
        <v>518</v>
      </c>
      <c r="L355">
        <v>0</v>
      </c>
      <c r="M355">
        <v>0</v>
      </c>
      <c r="N355" s="24">
        <v>0</v>
      </c>
      <c r="O355">
        <v>0</v>
      </c>
      <c r="P355">
        <v>1</v>
      </c>
      <c r="Q355">
        <v>0</v>
      </c>
      <c r="R355">
        <v>5</v>
      </c>
      <c r="S355" s="23">
        <f>R355/P355</f>
        <v>5</v>
      </c>
      <c r="T355" s="25">
        <f>O355+Q355</f>
        <v>0</v>
      </c>
      <c r="U355">
        <v>0</v>
      </c>
      <c r="V355">
        <v>0</v>
      </c>
      <c r="W355" s="23">
        <v>0</v>
      </c>
      <c r="X355">
        <v>0</v>
      </c>
      <c r="Y355">
        <v>0</v>
      </c>
      <c r="Z355">
        <v>0</v>
      </c>
      <c r="AA355" s="26">
        <v>0</v>
      </c>
      <c r="AB355">
        <v>0</v>
      </c>
      <c r="AI355" s="22"/>
      <c r="AL355" s="22"/>
      <c r="AO355" s="23"/>
    </row>
    <row r="356" spans="1:41" ht="12.75">
      <c r="A356">
        <v>355</v>
      </c>
      <c r="B356" t="s">
        <v>514</v>
      </c>
      <c r="C356" t="s">
        <v>136</v>
      </c>
      <c r="D356" t="s">
        <v>519</v>
      </c>
      <c r="L356">
        <v>66</v>
      </c>
      <c r="M356">
        <v>469</v>
      </c>
      <c r="N356" s="24">
        <f>M356/L356</f>
        <v>7.106060606060606</v>
      </c>
      <c r="O356">
        <v>9</v>
      </c>
      <c r="P356">
        <v>3</v>
      </c>
      <c r="Q356">
        <v>1</v>
      </c>
      <c r="R356">
        <v>72</v>
      </c>
      <c r="S356" s="23">
        <f>R356/P356</f>
        <v>24</v>
      </c>
      <c r="T356" s="25">
        <f>O356+Q356</f>
        <v>10</v>
      </c>
      <c r="U356">
        <v>51</v>
      </c>
      <c r="V356">
        <v>1262</v>
      </c>
      <c r="W356" s="23">
        <f>V356/U356</f>
        <v>24.745098039215687</v>
      </c>
      <c r="X356">
        <v>0</v>
      </c>
      <c r="Y356">
        <v>17</v>
      </c>
      <c r="Z356">
        <v>228</v>
      </c>
      <c r="AA356" s="26">
        <f>Z356/Y356</f>
        <v>13.411764705882353</v>
      </c>
      <c r="AB356">
        <v>0</v>
      </c>
      <c r="AI356" s="22"/>
      <c r="AL356" s="22"/>
      <c r="AO356" s="23"/>
    </row>
    <row r="357" spans="1:41" ht="12.75">
      <c r="A357">
        <v>356</v>
      </c>
      <c r="B357" t="s">
        <v>514</v>
      </c>
      <c r="C357" t="s">
        <v>138</v>
      </c>
      <c r="D357" t="s">
        <v>520</v>
      </c>
      <c r="L357">
        <v>0</v>
      </c>
      <c r="M357">
        <v>0</v>
      </c>
      <c r="N357" s="24">
        <v>0</v>
      </c>
      <c r="O357">
        <v>0</v>
      </c>
      <c r="P357">
        <v>0</v>
      </c>
      <c r="Q357">
        <v>0</v>
      </c>
      <c r="R357">
        <v>0</v>
      </c>
      <c r="S357" s="23">
        <v>0</v>
      </c>
      <c r="T357" s="25">
        <f>O357+Q357</f>
        <v>0</v>
      </c>
      <c r="U357">
        <v>7</v>
      </c>
      <c r="V357">
        <v>84</v>
      </c>
      <c r="W357" s="23">
        <f>V357/U357</f>
        <v>12</v>
      </c>
      <c r="X357">
        <v>0</v>
      </c>
      <c r="Y357">
        <v>5</v>
      </c>
      <c r="Z357">
        <v>32</v>
      </c>
      <c r="AA357" s="26">
        <f>Z357/Y357</f>
        <v>6.4</v>
      </c>
      <c r="AB357">
        <v>0</v>
      </c>
      <c r="AI357" s="22"/>
      <c r="AL357" s="22"/>
      <c r="AO357" s="23"/>
    </row>
    <row r="358" spans="1:41" ht="12.75">
      <c r="A358">
        <v>357</v>
      </c>
      <c r="B358" t="s">
        <v>514</v>
      </c>
      <c r="C358" t="s">
        <v>140</v>
      </c>
      <c r="D358" t="s">
        <v>521</v>
      </c>
      <c r="L358">
        <v>1</v>
      </c>
      <c r="M358">
        <v>0</v>
      </c>
      <c r="N358" s="24">
        <f>M358/L358</f>
        <v>0</v>
      </c>
      <c r="O358">
        <v>0</v>
      </c>
      <c r="P358">
        <v>4</v>
      </c>
      <c r="Q358">
        <v>1</v>
      </c>
      <c r="R358">
        <v>84</v>
      </c>
      <c r="S358" s="23">
        <f>R358/P358</f>
        <v>21</v>
      </c>
      <c r="T358" s="25">
        <f>O358+Q358</f>
        <v>1</v>
      </c>
      <c r="U358">
        <v>0</v>
      </c>
      <c r="V358">
        <v>0</v>
      </c>
      <c r="W358" s="23">
        <v>0</v>
      </c>
      <c r="X358">
        <v>0</v>
      </c>
      <c r="Y358">
        <v>0</v>
      </c>
      <c r="Z358">
        <v>0</v>
      </c>
      <c r="AA358" s="26">
        <v>0</v>
      </c>
      <c r="AB358">
        <v>0</v>
      </c>
      <c r="AI358" s="22"/>
      <c r="AL358" s="22"/>
      <c r="AO358" s="23"/>
    </row>
    <row r="359" spans="1:41" ht="12.75">
      <c r="A359">
        <v>358</v>
      </c>
      <c r="B359" t="s">
        <v>514</v>
      </c>
      <c r="C359" t="s">
        <v>142</v>
      </c>
      <c r="D359" t="s">
        <v>522</v>
      </c>
      <c r="L359">
        <v>0</v>
      </c>
      <c r="M359">
        <v>0</v>
      </c>
      <c r="N359" s="24">
        <v>0</v>
      </c>
      <c r="O359">
        <v>0</v>
      </c>
      <c r="P359">
        <v>9</v>
      </c>
      <c r="Q359">
        <v>4</v>
      </c>
      <c r="R359">
        <v>462</v>
      </c>
      <c r="S359" s="23">
        <f>R359/P359</f>
        <v>51.333333333333336</v>
      </c>
      <c r="T359" s="25">
        <f>O359+Q359</f>
        <v>4</v>
      </c>
      <c r="U359">
        <v>0</v>
      </c>
      <c r="V359">
        <v>0</v>
      </c>
      <c r="W359" s="23">
        <v>0</v>
      </c>
      <c r="X359">
        <v>0</v>
      </c>
      <c r="Y359">
        <v>0</v>
      </c>
      <c r="Z359">
        <v>0</v>
      </c>
      <c r="AA359" s="26">
        <v>0</v>
      </c>
      <c r="AB359">
        <v>0</v>
      </c>
      <c r="AI359" s="22"/>
      <c r="AL359" s="22"/>
      <c r="AO359" s="23"/>
    </row>
    <row r="360" spans="1:41" ht="12.75">
      <c r="A360">
        <v>359</v>
      </c>
      <c r="B360" t="s">
        <v>514</v>
      </c>
      <c r="C360" t="s">
        <v>144</v>
      </c>
      <c r="D360" t="s">
        <v>523</v>
      </c>
      <c r="L360">
        <v>0</v>
      </c>
      <c r="M360">
        <v>0</v>
      </c>
      <c r="N360" s="24">
        <v>0</v>
      </c>
      <c r="O360">
        <v>0</v>
      </c>
      <c r="P360">
        <v>0</v>
      </c>
      <c r="Q360">
        <v>0</v>
      </c>
      <c r="R360">
        <v>0</v>
      </c>
      <c r="S360" s="23">
        <v>0</v>
      </c>
      <c r="T360" s="25">
        <f>O360+Q360</f>
        <v>0</v>
      </c>
      <c r="U360">
        <v>5</v>
      </c>
      <c r="V360">
        <v>58</v>
      </c>
      <c r="W360" s="23">
        <f>V360/U360</f>
        <v>11.6</v>
      </c>
      <c r="X360">
        <v>0</v>
      </c>
      <c r="Y360">
        <v>4</v>
      </c>
      <c r="Z360">
        <v>49</v>
      </c>
      <c r="AA360" s="26">
        <f>Z360/Y360</f>
        <v>12.25</v>
      </c>
      <c r="AB360">
        <v>0</v>
      </c>
      <c r="AI360" s="22"/>
      <c r="AL360" s="22"/>
      <c r="AO360" s="23"/>
    </row>
    <row r="361" spans="1:41" ht="12.75">
      <c r="A361">
        <v>360</v>
      </c>
      <c r="B361" t="s">
        <v>514</v>
      </c>
      <c r="C361" t="s">
        <v>146</v>
      </c>
      <c r="D361" t="s">
        <v>524</v>
      </c>
      <c r="L361">
        <v>0</v>
      </c>
      <c r="M361">
        <v>0</v>
      </c>
      <c r="N361" s="24">
        <v>0</v>
      </c>
      <c r="O361">
        <v>0</v>
      </c>
      <c r="P361">
        <v>0</v>
      </c>
      <c r="Q361">
        <v>0</v>
      </c>
      <c r="R361">
        <v>0</v>
      </c>
      <c r="S361" s="23">
        <v>0</v>
      </c>
      <c r="T361" s="25">
        <f>O361+Q361</f>
        <v>0</v>
      </c>
      <c r="U361">
        <v>0</v>
      </c>
      <c r="V361">
        <v>0</v>
      </c>
      <c r="W361" s="23">
        <v>0</v>
      </c>
      <c r="X361">
        <v>0</v>
      </c>
      <c r="Y361">
        <v>0</v>
      </c>
      <c r="Z361">
        <v>0</v>
      </c>
      <c r="AA361" s="26">
        <v>0</v>
      </c>
      <c r="AB361">
        <v>0</v>
      </c>
      <c r="AI361" s="22"/>
      <c r="AL361" s="22"/>
      <c r="AO361" s="23"/>
    </row>
    <row r="362" spans="1:41" ht="12.75">
      <c r="A362">
        <v>361</v>
      </c>
      <c r="B362" t="s">
        <v>514</v>
      </c>
      <c r="C362" t="s">
        <v>148</v>
      </c>
      <c r="D362" t="s">
        <v>525</v>
      </c>
      <c r="L362">
        <v>0</v>
      </c>
      <c r="M362">
        <v>0</v>
      </c>
      <c r="N362" s="24">
        <v>0</v>
      </c>
      <c r="O362">
        <v>0</v>
      </c>
      <c r="P362">
        <v>0</v>
      </c>
      <c r="Q362">
        <v>0</v>
      </c>
      <c r="R362">
        <v>0</v>
      </c>
      <c r="S362" s="23">
        <v>0</v>
      </c>
      <c r="T362" s="25">
        <f>O362+Q362</f>
        <v>0</v>
      </c>
      <c r="U362">
        <v>0</v>
      </c>
      <c r="V362">
        <v>0</v>
      </c>
      <c r="W362" s="23">
        <v>0</v>
      </c>
      <c r="X362">
        <v>0</v>
      </c>
      <c r="Y362">
        <v>0</v>
      </c>
      <c r="Z362">
        <v>0</v>
      </c>
      <c r="AA362" s="26">
        <v>0</v>
      </c>
      <c r="AB362">
        <v>0</v>
      </c>
      <c r="AI362" s="22"/>
      <c r="AL362" s="22"/>
      <c r="AO362" s="23"/>
    </row>
    <row r="363" spans="1:41" ht="12.75">
      <c r="A363">
        <v>362</v>
      </c>
      <c r="B363" t="s">
        <v>514</v>
      </c>
      <c r="C363" t="s">
        <v>150</v>
      </c>
      <c r="D363" t="s">
        <v>526</v>
      </c>
      <c r="L363">
        <v>0</v>
      </c>
      <c r="M363">
        <v>0</v>
      </c>
      <c r="N363" s="24">
        <v>0</v>
      </c>
      <c r="O363">
        <v>0</v>
      </c>
      <c r="P363">
        <v>0</v>
      </c>
      <c r="Q363">
        <v>0</v>
      </c>
      <c r="R363">
        <v>0</v>
      </c>
      <c r="S363" s="23">
        <v>0</v>
      </c>
      <c r="T363" s="25">
        <f>O363+Q363</f>
        <v>0</v>
      </c>
      <c r="U363">
        <v>0</v>
      </c>
      <c r="V363">
        <v>0</v>
      </c>
      <c r="W363" s="23">
        <v>0</v>
      </c>
      <c r="X363">
        <v>0</v>
      </c>
      <c r="Y363">
        <v>0</v>
      </c>
      <c r="Z363">
        <v>0</v>
      </c>
      <c r="AA363" s="26">
        <v>0</v>
      </c>
      <c r="AB363">
        <v>0</v>
      </c>
      <c r="AI363" s="22"/>
      <c r="AL363" s="22"/>
      <c r="AO363" s="23"/>
    </row>
    <row r="364" spans="1:41" ht="12.75">
      <c r="A364">
        <v>363</v>
      </c>
      <c r="B364" t="s">
        <v>514</v>
      </c>
      <c r="C364" t="s">
        <v>152</v>
      </c>
      <c r="D364" t="s">
        <v>527</v>
      </c>
      <c r="N364" s="24"/>
      <c r="S364" s="23"/>
      <c r="W364" s="23"/>
      <c r="AA364" s="26"/>
      <c r="AC364">
        <v>7</v>
      </c>
      <c r="AD364">
        <v>0</v>
      </c>
      <c r="AE364">
        <v>0</v>
      </c>
      <c r="AF364">
        <v>0</v>
      </c>
      <c r="AI364" s="22"/>
      <c r="AL364" s="22"/>
      <c r="AO364" s="23"/>
    </row>
    <row r="365" spans="1:41" ht="12.75">
      <c r="A365">
        <v>364</v>
      </c>
      <c r="B365" t="s">
        <v>514</v>
      </c>
      <c r="C365" t="s">
        <v>154</v>
      </c>
      <c r="D365" t="s">
        <v>528</v>
      </c>
      <c r="N365" s="24"/>
      <c r="S365" s="23"/>
      <c r="W365" s="23"/>
      <c r="AA365" s="26"/>
      <c r="AC365">
        <v>4</v>
      </c>
      <c r="AD365">
        <v>0</v>
      </c>
      <c r="AE365">
        <v>0</v>
      </c>
      <c r="AF365">
        <v>0</v>
      </c>
      <c r="AI365" s="22"/>
      <c r="AL365" s="22"/>
      <c r="AO365" s="23"/>
    </row>
    <row r="366" spans="1:41" ht="12.75">
      <c r="A366">
        <v>365</v>
      </c>
      <c r="B366" t="s">
        <v>514</v>
      </c>
      <c r="C366" t="s">
        <v>156</v>
      </c>
      <c r="D366" t="s">
        <v>529</v>
      </c>
      <c r="N366" s="24"/>
      <c r="S366" s="23"/>
      <c r="W366" s="23"/>
      <c r="AA366" s="26"/>
      <c r="AC366">
        <v>6</v>
      </c>
      <c r="AD366">
        <v>0</v>
      </c>
      <c r="AE366">
        <v>0</v>
      </c>
      <c r="AF366">
        <v>0</v>
      </c>
      <c r="AI366" s="22"/>
      <c r="AL366" s="22"/>
      <c r="AO366" s="23"/>
    </row>
    <row r="367" spans="1:41" ht="12.75">
      <c r="A367">
        <v>366</v>
      </c>
      <c r="B367" t="s">
        <v>514</v>
      </c>
      <c r="C367" t="s">
        <v>158</v>
      </c>
      <c r="D367" t="s">
        <v>530</v>
      </c>
      <c r="N367" s="24"/>
      <c r="S367" s="23"/>
      <c r="W367" s="23"/>
      <c r="AA367" s="26"/>
      <c r="AC367">
        <v>11</v>
      </c>
      <c r="AD367">
        <v>0</v>
      </c>
      <c r="AE367">
        <v>0</v>
      </c>
      <c r="AF367">
        <v>0</v>
      </c>
      <c r="AI367" s="22"/>
      <c r="AL367" s="22"/>
      <c r="AO367" s="23"/>
    </row>
    <row r="368" spans="1:41" ht="12.75">
      <c r="A368">
        <v>367</v>
      </c>
      <c r="B368" t="s">
        <v>514</v>
      </c>
      <c r="C368" t="s">
        <v>160</v>
      </c>
      <c r="D368" t="s">
        <v>531</v>
      </c>
      <c r="N368" s="24"/>
      <c r="S368" s="23"/>
      <c r="W368" s="23"/>
      <c r="AA368" s="26"/>
      <c r="AC368">
        <v>10</v>
      </c>
      <c r="AD368">
        <v>0</v>
      </c>
      <c r="AE368">
        <v>0</v>
      </c>
      <c r="AF368">
        <v>0</v>
      </c>
      <c r="AI368" s="22"/>
      <c r="AL368" s="22"/>
      <c r="AO368" s="23"/>
    </row>
    <row r="369" spans="1:41" ht="12.75">
      <c r="A369">
        <v>368</v>
      </c>
      <c r="B369" t="s">
        <v>514</v>
      </c>
      <c r="C369" t="s">
        <v>162</v>
      </c>
      <c r="D369" t="s">
        <v>532</v>
      </c>
      <c r="N369" s="24"/>
      <c r="S369" s="23"/>
      <c r="W369" s="23"/>
      <c r="AA369" s="26"/>
      <c r="AC369">
        <v>20</v>
      </c>
      <c r="AD369">
        <v>0</v>
      </c>
      <c r="AE369">
        <v>0</v>
      </c>
      <c r="AF369">
        <v>0</v>
      </c>
      <c r="AI369" s="22"/>
      <c r="AL369" s="22"/>
      <c r="AO369" s="23"/>
    </row>
    <row r="370" spans="1:41" ht="12.75">
      <c r="A370">
        <v>369</v>
      </c>
      <c r="B370" t="s">
        <v>514</v>
      </c>
      <c r="C370" t="s">
        <v>164</v>
      </c>
      <c r="D370" t="s">
        <v>533</v>
      </c>
      <c r="N370" s="24"/>
      <c r="S370" s="23"/>
      <c r="W370" s="23"/>
      <c r="AA370" s="26"/>
      <c r="AC370">
        <v>11</v>
      </c>
      <c r="AD370">
        <v>0</v>
      </c>
      <c r="AE370">
        <v>0</v>
      </c>
      <c r="AF370">
        <v>0</v>
      </c>
      <c r="AI370" s="22"/>
      <c r="AL370" s="22"/>
      <c r="AO370" s="23"/>
    </row>
    <row r="371" spans="1:41" ht="12.75">
      <c r="A371">
        <v>370</v>
      </c>
      <c r="B371" t="s">
        <v>514</v>
      </c>
      <c r="C371" t="s">
        <v>166</v>
      </c>
      <c r="D371" t="s">
        <v>534</v>
      </c>
      <c r="N371" s="24"/>
      <c r="S371" s="23"/>
      <c r="W371" s="23"/>
      <c r="AA371" s="26"/>
      <c r="AC371">
        <v>2</v>
      </c>
      <c r="AD371">
        <v>2</v>
      </c>
      <c r="AE371">
        <v>0</v>
      </c>
      <c r="AF371">
        <v>16</v>
      </c>
      <c r="AI371" s="22"/>
      <c r="AL371" s="22"/>
      <c r="AO371" s="23"/>
    </row>
    <row r="372" spans="1:41" ht="12.75">
      <c r="A372">
        <v>371</v>
      </c>
      <c r="B372" t="s">
        <v>514</v>
      </c>
      <c r="C372" t="s">
        <v>168</v>
      </c>
      <c r="D372" t="s">
        <v>535</v>
      </c>
      <c r="N372" s="24"/>
      <c r="S372" s="23"/>
      <c r="W372" s="23"/>
      <c r="AA372" s="26"/>
      <c r="AC372">
        <v>4</v>
      </c>
      <c r="AD372">
        <v>3</v>
      </c>
      <c r="AE372">
        <v>0</v>
      </c>
      <c r="AF372">
        <v>2</v>
      </c>
      <c r="AI372" s="22"/>
      <c r="AL372" s="22"/>
      <c r="AO372" s="23"/>
    </row>
    <row r="373" spans="1:41" ht="12.75">
      <c r="A373">
        <v>372</v>
      </c>
      <c r="B373" t="s">
        <v>514</v>
      </c>
      <c r="C373" t="s">
        <v>170</v>
      </c>
      <c r="D373" t="s">
        <v>536</v>
      </c>
      <c r="N373" s="24"/>
      <c r="S373" s="23"/>
      <c r="W373" s="23"/>
      <c r="AA373" s="26"/>
      <c r="AC373">
        <v>0</v>
      </c>
      <c r="AD373">
        <v>2</v>
      </c>
      <c r="AE373">
        <v>0</v>
      </c>
      <c r="AF373">
        <v>0</v>
      </c>
      <c r="AI373" s="22"/>
      <c r="AL373" s="22"/>
      <c r="AO373" s="23"/>
    </row>
    <row r="374" spans="1:41" ht="12.75">
      <c r="A374">
        <v>373</v>
      </c>
      <c r="B374" t="s">
        <v>514</v>
      </c>
      <c r="C374" t="s">
        <v>172</v>
      </c>
      <c r="D374" t="s">
        <v>537</v>
      </c>
      <c r="N374" s="24"/>
      <c r="S374" s="23"/>
      <c r="W374" s="23"/>
      <c r="AA374" s="26"/>
      <c r="AC374">
        <v>0</v>
      </c>
      <c r="AD374">
        <v>9</v>
      </c>
      <c r="AE374">
        <v>0</v>
      </c>
      <c r="AF374">
        <v>50</v>
      </c>
      <c r="AI374" s="22"/>
      <c r="AL374" s="22"/>
      <c r="AO374" s="23"/>
    </row>
    <row r="375" spans="1:41" ht="12.75">
      <c r="A375">
        <v>374</v>
      </c>
      <c r="B375" t="s">
        <v>514</v>
      </c>
      <c r="C375" t="s">
        <v>174</v>
      </c>
      <c r="D375" t="s">
        <v>538</v>
      </c>
      <c r="N375" s="24"/>
      <c r="S375" s="23"/>
      <c r="W375" s="23"/>
      <c r="AA375" s="26"/>
      <c r="AG375">
        <v>64</v>
      </c>
      <c r="AH375">
        <v>42</v>
      </c>
      <c r="AI375" s="22">
        <f>AH375/AG375</f>
        <v>0.65625</v>
      </c>
      <c r="AJ375">
        <v>18</v>
      </c>
      <c r="AK375">
        <v>8</v>
      </c>
      <c r="AL375" s="22">
        <f>AK375/AJ375</f>
        <v>0.4444444444444444</v>
      </c>
      <c r="AO375" s="23"/>
    </row>
    <row r="376" spans="1:41" ht="12.75">
      <c r="A376">
        <v>375</v>
      </c>
      <c r="B376" t="s">
        <v>514</v>
      </c>
      <c r="C376" t="s">
        <v>176</v>
      </c>
      <c r="D376" t="s">
        <v>539</v>
      </c>
      <c r="N376" s="24"/>
      <c r="S376" s="23"/>
      <c r="W376" s="23"/>
      <c r="AA376" s="26"/>
      <c r="AI376" s="22"/>
      <c r="AL376" s="22"/>
      <c r="AM376">
        <v>21</v>
      </c>
      <c r="AN376">
        <v>1221</v>
      </c>
      <c r="AO376" s="23">
        <f>AN376/AM376</f>
        <v>58.142857142857146</v>
      </c>
    </row>
    <row r="377" spans="1:41" ht="12.75">
      <c r="A377">
        <v>376</v>
      </c>
      <c r="B377" t="s">
        <v>540</v>
      </c>
      <c r="C377" t="s">
        <v>128</v>
      </c>
      <c r="D377" t="s">
        <v>541</v>
      </c>
      <c r="E377">
        <v>287</v>
      </c>
      <c r="F377">
        <v>162</v>
      </c>
      <c r="G377" s="22">
        <f>F377/E377</f>
        <v>0.5644599303135889</v>
      </c>
      <c r="H377">
        <v>38</v>
      </c>
      <c r="I377">
        <v>10</v>
      </c>
      <c r="J377">
        <v>4021</v>
      </c>
      <c r="K377" s="23">
        <f>J377/F377</f>
        <v>24.820987654320987</v>
      </c>
      <c r="L377">
        <v>32</v>
      </c>
      <c r="M377">
        <v>590</v>
      </c>
      <c r="N377" s="24">
        <f>M377/L377</f>
        <v>18.4375</v>
      </c>
      <c r="O377">
        <v>5</v>
      </c>
      <c r="S377" s="23"/>
      <c r="W377" s="23"/>
      <c r="AA377" s="26"/>
      <c r="AI377" s="22"/>
      <c r="AL377" s="22"/>
      <c r="AO377" s="23"/>
    </row>
    <row r="378" spans="1:41" ht="12.75">
      <c r="A378">
        <v>377</v>
      </c>
      <c r="B378" t="s">
        <v>540</v>
      </c>
      <c r="C378" t="s">
        <v>130</v>
      </c>
      <c r="D378" t="s">
        <v>542</v>
      </c>
      <c r="E378">
        <v>0</v>
      </c>
      <c r="F378">
        <v>0</v>
      </c>
      <c r="G378" s="22">
        <v>0</v>
      </c>
      <c r="H378">
        <v>0</v>
      </c>
      <c r="I378">
        <v>0</v>
      </c>
      <c r="J378">
        <v>0</v>
      </c>
      <c r="K378" s="23">
        <v>0</v>
      </c>
      <c r="L378">
        <v>0</v>
      </c>
      <c r="M378">
        <v>0</v>
      </c>
      <c r="N378" s="24">
        <v>0</v>
      </c>
      <c r="O378">
        <v>0</v>
      </c>
      <c r="S378" s="23"/>
      <c r="W378" s="23"/>
      <c r="AA378" s="26"/>
      <c r="AI378" s="22"/>
      <c r="AL378" s="22"/>
      <c r="AO378" s="23"/>
    </row>
    <row r="379" spans="1:41" ht="12.75">
      <c r="A379">
        <v>378</v>
      </c>
      <c r="B379" t="s">
        <v>540</v>
      </c>
      <c r="C379" t="s">
        <v>132</v>
      </c>
      <c r="D379" t="s">
        <v>543</v>
      </c>
      <c r="L379">
        <v>2</v>
      </c>
      <c r="M379">
        <v>0</v>
      </c>
      <c r="N379" s="24">
        <f>M379/L379</f>
        <v>0</v>
      </c>
      <c r="O379">
        <v>0</v>
      </c>
      <c r="P379">
        <v>6</v>
      </c>
      <c r="Q379">
        <v>0</v>
      </c>
      <c r="R379">
        <v>1</v>
      </c>
      <c r="S379" s="23">
        <f>R379/P379</f>
        <v>0.16666666666666666</v>
      </c>
      <c r="T379" s="25">
        <f>O379+Q379</f>
        <v>0</v>
      </c>
      <c r="U379">
        <v>0</v>
      </c>
      <c r="V379">
        <v>0</v>
      </c>
      <c r="W379" s="23">
        <v>0</v>
      </c>
      <c r="X379">
        <v>0</v>
      </c>
      <c r="Y379">
        <v>0</v>
      </c>
      <c r="Z379">
        <v>0</v>
      </c>
      <c r="AA379" s="26">
        <v>0</v>
      </c>
      <c r="AB379">
        <v>0</v>
      </c>
      <c r="AI379" s="22"/>
      <c r="AL379" s="22"/>
      <c r="AO379" s="23"/>
    </row>
    <row r="380" spans="1:41" ht="12.75">
      <c r="A380">
        <v>379</v>
      </c>
      <c r="B380" t="s">
        <v>540</v>
      </c>
      <c r="C380" t="s">
        <v>134</v>
      </c>
      <c r="D380" t="s">
        <v>544</v>
      </c>
      <c r="L380">
        <v>35</v>
      </c>
      <c r="M380">
        <v>244</v>
      </c>
      <c r="N380" s="24">
        <f>M380/L380</f>
        <v>6.9714285714285715</v>
      </c>
      <c r="O380">
        <v>6</v>
      </c>
      <c r="P380">
        <v>67</v>
      </c>
      <c r="Q380">
        <v>6</v>
      </c>
      <c r="R380">
        <v>1348</v>
      </c>
      <c r="S380" s="23">
        <f>R380/P380</f>
        <v>20.119402985074625</v>
      </c>
      <c r="T380" s="25">
        <f>O380+Q380</f>
        <v>12</v>
      </c>
      <c r="U380">
        <v>0</v>
      </c>
      <c r="V380">
        <v>0</v>
      </c>
      <c r="W380" s="23">
        <v>0</v>
      </c>
      <c r="X380">
        <v>0</v>
      </c>
      <c r="Y380">
        <v>0</v>
      </c>
      <c r="Z380">
        <v>0</v>
      </c>
      <c r="AA380" s="26">
        <v>0</v>
      </c>
      <c r="AB380">
        <v>0</v>
      </c>
      <c r="AI380" s="22"/>
      <c r="AL380" s="22"/>
      <c r="AO380" s="23"/>
    </row>
    <row r="381" spans="1:41" ht="12.75">
      <c r="A381">
        <v>380</v>
      </c>
      <c r="B381" t="s">
        <v>540</v>
      </c>
      <c r="C381" t="s">
        <v>136</v>
      </c>
      <c r="D381" t="s">
        <v>545</v>
      </c>
      <c r="L381">
        <v>0</v>
      </c>
      <c r="M381">
        <v>0</v>
      </c>
      <c r="N381" s="24">
        <v>0</v>
      </c>
      <c r="O381">
        <v>0</v>
      </c>
      <c r="P381">
        <v>0</v>
      </c>
      <c r="Q381">
        <v>0</v>
      </c>
      <c r="R381">
        <v>0</v>
      </c>
      <c r="S381" s="23">
        <v>0</v>
      </c>
      <c r="T381" s="25">
        <f>O381+Q381</f>
        <v>0</v>
      </c>
      <c r="U381">
        <v>52</v>
      </c>
      <c r="V381">
        <v>798</v>
      </c>
      <c r="W381" s="23">
        <f>V381/U381</f>
        <v>15.346153846153847</v>
      </c>
      <c r="X381">
        <v>0</v>
      </c>
      <c r="Y381">
        <v>27</v>
      </c>
      <c r="Z381">
        <v>264</v>
      </c>
      <c r="AA381" s="26">
        <f>Z381/Y381</f>
        <v>9.777777777777779</v>
      </c>
      <c r="AB381">
        <v>0</v>
      </c>
      <c r="AI381" s="22"/>
      <c r="AL381" s="22"/>
      <c r="AO381" s="23"/>
    </row>
    <row r="382" spans="1:41" ht="12.75">
      <c r="A382">
        <v>381</v>
      </c>
      <c r="B382" t="s">
        <v>540</v>
      </c>
      <c r="C382" t="s">
        <v>138</v>
      </c>
      <c r="D382" t="s">
        <v>546</v>
      </c>
      <c r="L382">
        <v>0</v>
      </c>
      <c r="M382">
        <v>0</v>
      </c>
      <c r="N382" s="24">
        <v>0</v>
      </c>
      <c r="O382">
        <v>0</v>
      </c>
      <c r="P382">
        <v>0</v>
      </c>
      <c r="Q382">
        <v>0</v>
      </c>
      <c r="R382">
        <v>0</v>
      </c>
      <c r="S382" s="23">
        <v>0</v>
      </c>
      <c r="T382" s="25">
        <f>O382+Q382</f>
        <v>0</v>
      </c>
      <c r="U382">
        <v>2</v>
      </c>
      <c r="V382">
        <v>18</v>
      </c>
      <c r="W382" s="23">
        <f>V382/U382</f>
        <v>9</v>
      </c>
      <c r="X382">
        <v>0</v>
      </c>
      <c r="Y382">
        <v>1</v>
      </c>
      <c r="Z382">
        <v>3</v>
      </c>
      <c r="AA382" s="26">
        <f>Z382/Y382</f>
        <v>3</v>
      </c>
      <c r="AB382">
        <v>0</v>
      </c>
      <c r="AI382" s="22"/>
      <c r="AL382" s="22"/>
      <c r="AO382" s="23"/>
    </row>
    <row r="383" spans="1:41" ht="12.75">
      <c r="A383">
        <v>382</v>
      </c>
      <c r="B383" t="s">
        <v>540</v>
      </c>
      <c r="C383" t="s">
        <v>140</v>
      </c>
      <c r="D383" t="s">
        <v>547</v>
      </c>
      <c r="L383">
        <v>49</v>
      </c>
      <c r="M383">
        <v>350</v>
      </c>
      <c r="N383" s="24">
        <f>M383/L383</f>
        <v>7.142857142857143</v>
      </c>
      <c r="O383">
        <v>5</v>
      </c>
      <c r="P383">
        <v>37</v>
      </c>
      <c r="Q383">
        <v>19</v>
      </c>
      <c r="R383">
        <v>1209</v>
      </c>
      <c r="S383" s="23">
        <f>R383/P383</f>
        <v>32.67567567567568</v>
      </c>
      <c r="T383" s="25">
        <f>O383+Q383</f>
        <v>24</v>
      </c>
      <c r="U383">
        <v>0</v>
      </c>
      <c r="V383">
        <v>0</v>
      </c>
      <c r="W383" s="23">
        <v>0</v>
      </c>
      <c r="X383">
        <v>0</v>
      </c>
      <c r="Y383">
        <v>0</v>
      </c>
      <c r="Z383">
        <v>0</v>
      </c>
      <c r="AA383" s="26">
        <v>0</v>
      </c>
      <c r="AB383">
        <v>0</v>
      </c>
      <c r="AI383" s="22"/>
      <c r="AL383" s="22"/>
      <c r="AO383" s="23"/>
    </row>
    <row r="384" spans="1:41" ht="12.75">
      <c r="A384">
        <v>383</v>
      </c>
      <c r="B384" t="s">
        <v>540</v>
      </c>
      <c r="C384" t="s">
        <v>142</v>
      </c>
      <c r="D384" t="s">
        <v>548</v>
      </c>
      <c r="L384">
        <v>18</v>
      </c>
      <c r="M384">
        <v>231</v>
      </c>
      <c r="N384" s="24">
        <f>M384/L384</f>
        <v>12.833333333333334</v>
      </c>
      <c r="O384">
        <v>3</v>
      </c>
      <c r="P384">
        <v>29</v>
      </c>
      <c r="Q384">
        <v>9</v>
      </c>
      <c r="R384">
        <v>985</v>
      </c>
      <c r="S384" s="23">
        <f>R384/P384</f>
        <v>33.96551724137931</v>
      </c>
      <c r="T384" s="25">
        <f>O384+Q384</f>
        <v>12</v>
      </c>
      <c r="U384">
        <v>0</v>
      </c>
      <c r="V384">
        <v>0</v>
      </c>
      <c r="W384" s="23">
        <v>0</v>
      </c>
      <c r="X384">
        <v>0</v>
      </c>
      <c r="Y384">
        <v>0</v>
      </c>
      <c r="Z384">
        <v>0</v>
      </c>
      <c r="AA384" s="26">
        <v>0</v>
      </c>
      <c r="AB384">
        <v>0</v>
      </c>
      <c r="AI384" s="22"/>
      <c r="AL384" s="22"/>
      <c r="AO384" s="23"/>
    </row>
    <row r="385" spans="1:41" ht="12.75">
      <c r="A385">
        <v>384</v>
      </c>
      <c r="B385" t="s">
        <v>540</v>
      </c>
      <c r="C385" t="s">
        <v>144</v>
      </c>
      <c r="D385" t="s">
        <v>549</v>
      </c>
      <c r="L385">
        <v>1</v>
      </c>
      <c r="M385">
        <v>1</v>
      </c>
      <c r="N385" s="24">
        <f>M385/L385</f>
        <v>1</v>
      </c>
      <c r="O385">
        <v>1</v>
      </c>
      <c r="P385">
        <v>0</v>
      </c>
      <c r="Q385">
        <v>0</v>
      </c>
      <c r="R385">
        <v>0</v>
      </c>
      <c r="S385" s="23">
        <v>0</v>
      </c>
      <c r="T385" s="25">
        <f>O385+Q385</f>
        <v>1</v>
      </c>
      <c r="U385">
        <v>0</v>
      </c>
      <c r="V385">
        <v>0</v>
      </c>
      <c r="W385" s="23">
        <v>0</v>
      </c>
      <c r="X385">
        <v>0</v>
      </c>
      <c r="Y385">
        <v>0</v>
      </c>
      <c r="Z385">
        <v>0</v>
      </c>
      <c r="AA385" s="26">
        <v>0</v>
      </c>
      <c r="AB385">
        <v>0</v>
      </c>
      <c r="AI385" s="22"/>
      <c r="AL385" s="22"/>
      <c r="AO385" s="23"/>
    </row>
    <row r="386" spans="1:41" ht="12.75">
      <c r="A386">
        <v>385</v>
      </c>
      <c r="B386" t="s">
        <v>540</v>
      </c>
      <c r="C386" t="s">
        <v>146</v>
      </c>
      <c r="D386" t="s">
        <v>550</v>
      </c>
      <c r="L386">
        <v>0</v>
      </c>
      <c r="M386">
        <v>0</v>
      </c>
      <c r="N386" s="24">
        <v>0</v>
      </c>
      <c r="O386">
        <v>0</v>
      </c>
      <c r="P386">
        <v>0</v>
      </c>
      <c r="Q386">
        <v>0</v>
      </c>
      <c r="R386">
        <v>0</v>
      </c>
      <c r="S386" s="23">
        <v>0</v>
      </c>
      <c r="T386" s="25">
        <f>O386+Q386</f>
        <v>0</v>
      </c>
      <c r="U386">
        <v>0</v>
      </c>
      <c r="V386">
        <v>0</v>
      </c>
      <c r="W386" s="23">
        <v>0</v>
      </c>
      <c r="X386">
        <v>0</v>
      </c>
      <c r="Y386">
        <v>0</v>
      </c>
      <c r="Z386">
        <v>0</v>
      </c>
      <c r="AA386" s="26">
        <v>0</v>
      </c>
      <c r="AB386">
        <v>0</v>
      </c>
      <c r="AI386" s="22"/>
      <c r="AL386" s="22"/>
      <c r="AO386" s="23"/>
    </row>
    <row r="387" spans="1:41" ht="12.75">
      <c r="A387">
        <v>386</v>
      </c>
      <c r="B387" t="s">
        <v>540</v>
      </c>
      <c r="C387" t="s">
        <v>148</v>
      </c>
      <c r="D387" t="s">
        <v>551</v>
      </c>
      <c r="L387">
        <v>0</v>
      </c>
      <c r="M387">
        <v>0</v>
      </c>
      <c r="N387" s="24">
        <v>0</v>
      </c>
      <c r="O387">
        <v>0</v>
      </c>
      <c r="P387">
        <v>23</v>
      </c>
      <c r="Q387">
        <v>4</v>
      </c>
      <c r="R387">
        <v>478</v>
      </c>
      <c r="S387" s="23">
        <f>R387/P387</f>
        <v>20.782608695652176</v>
      </c>
      <c r="T387" s="25">
        <f>O387+Q387</f>
        <v>4</v>
      </c>
      <c r="U387">
        <v>0</v>
      </c>
      <c r="V387">
        <v>0</v>
      </c>
      <c r="W387" s="23">
        <v>0</v>
      </c>
      <c r="X387">
        <v>0</v>
      </c>
      <c r="Y387">
        <v>0</v>
      </c>
      <c r="Z387">
        <v>0</v>
      </c>
      <c r="AA387" s="26">
        <v>0</v>
      </c>
      <c r="AB387">
        <v>0</v>
      </c>
      <c r="AI387" s="22"/>
      <c r="AL387" s="22"/>
      <c r="AO387" s="23"/>
    </row>
    <row r="388" spans="1:41" ht="12.75">
      <c r="A388">
        <v>387</v>
      </c>
      <c r="B388" t="s">
        <v>540</v>
      </c>
      <c r="C388" t="s">
        <v>150</v>
      </c>
      <c r="D388" t="s">
        <v>552</v>
      </c>
      <c r="L388">
        <v>0</v>
      </c>
      <c r="M388">
        <v>0</v>
      </c>
      <c r="N388" s="24">
        <v>0</v>
      </c>
      <c r="O388">
        <v>0</v>
      </c>
      <c r="P388">
        <v>0</v>
      </c>
      <c r="Q388">
        <v>0</v>
      </c>
      <c r="R388">
        <v>0</v>
      </c>
      <c r="S388" s="23">
        <v>0</v>
      </c>
      <c r="T388" s="25">
        <f>O388+Q388</f>
        <v>0</v>
      </c>
      <c r="U388">
        <v>0</v>
      </c>
      <c r="V388">
        <v>0</v>
      </c>
      <c r="W388" s="23">
        <v>0</v>
      </c>
      <c r="X388">
        <v>0</v>
      </c>
      <c r="Y388">
        <v>0</v>
      </c>
      <c r="Z388">
        <v>0</v>
      </c>
      <c r="AA388" s="26">
        <v>0</v>
      </c>
      <c r="AB388">
        <v>0</v>
      </c>
      <c r="AI388" s="22"/>
      <c r="AL388" s="22"/>
      <c r="AO388" s="23"/>
    </row>
    <row r="389" spans="1:41" ht="12.75">
      <c r="A389">
        <v>388</v>
      </c>
      <c r="B389" t="s">
        <v>540</v>
      </c>
      <c r="C389" t="s">
        <v>152</v>
      </c>
      <c r="D389" t="s">
        <v>553</v>
      </c>
      <c r="N389" s="24"/>
      <c r="S389" s="23"/>
      <c r="W389" s="23"/>
      <c r="AA389" s="26"/>
      <c r="AC389">
        <v>10</v>
      </c>
      <c r="AD389">
        <v>0</v>
      </c>
      <c r="AE389">
        <v>0</v>
      </c>
      <c r="AF389">
        <v>0</v>
      </c>
      <c r="AI389" s="22"/>
      <c r="AL389" s="22"/>
      <c r="AO389" s="23"/>
    </row>
    <row r="390" spans="1:41" ht="12.75">
      <c r="A390">
        <v>389</v>
      </c>
      <c r="B390" t="s">
        <v>540</v>
      </c>
      <c r="C390" t="s">
        <v>154</v>
      </c>
      <c r="D390" t="s">
        <v>554</v>
      </c>
      <c r="N390" s="24"/>
      <c r="S390" s="23"/>
      <c r="W390" s="23"/>
      <c r="AA390" s="26"/>
      <c r="AC390">
        <v>7</v>
      </c>
      <c r="AD390">
        <v>0</v>
      </c>
      <c r="AE390">
        <v>0</v>
      </c>
      <c r="AF390">
        <v>0</v>
      </c>
      <c r="AI390" s="22"/>
      <c r="AL390" s="22"/>
      <c r="AO390" s="23"/>
    </row>
    <row r="391" spans="1:41" ht="12.75">
      <c r="A391">
        <v>390</v>
      </c>
      <c r="B391" t="s">
        <v>540</v>
      </c>
      <c r="C391" t="s">
        <v>156</v>
      </c>
      <c r="D391" t="s">
        <v>555</v>
      </c>
      <c r="N391" s="24"/>
      <c r="S391" s="23"/>
      <c r="W391" s="23"/>
      <c r="AA391" s="26"/>
      <c r="AC391">
        <v>9</v>
      </c>
      <c r="AD391">
        <v>0</v>
      </c>
      <c r="AE391">
        <v>0</v>
      </c>
      <c r="AF391">
        <v>0</v>
      </c>
      <c r="AI391" s="22"/>
      <c r="AL391" s="22"/>
      <c r="AO391" s="23"/>
    </row>
    <row r="392" spans="1:41" ht="12.75">
      <c r="A392">
        <v>391</v>
      </c>
      <c r="B392" t="s">
        <v>540</v>
      </c>
      <c r="C392" t="s">
        <v>158</v>
      </c>
      <c r="D392" t="s">
        <v>556</v>
      </c>
      <c r="N392" s="24"/>
      <c r="S392" s="23"/>
      <c r="W392" s="23"/>
      <c r="AA392" s="26"/>
      <c r="AC392">
        <v>3</v>
      </c>
      <c r="AD392">
        <v>0</v>
      </c>
      <c r="AE392">
        <v>0</v>
      </c>
      <c r="AF392">
        <v>0</v>
      </c>
      <c r="AI392" s="22"/>
      <c r="AL392" s="22"/>
      <c r="AO392" s="23"/>
    </row>
    <row r="393" spans="1:41" ht="12.75">
      <c r="A393">
        <v>392</v>
      </c>
      <c r="B393" t="s">
        <v>540</v>
      </c>
      <c r="C393" t="s">
        <v>160</v>
      </c>
      <c r="D393" t="s">
        <v>557</v>
      </c>
      <c r="N393" s="24"/>
      <c r="S393" s="23"/>
      <c r="W393" s="23"/>
      <c r="AA393" s="26"/>
      <c r="AC393">
        <v>6</v>
      </c>
      <c r="AD393">
        <v>0</v>
      </c>
      <c r="AE393">
        <v>0</v>
      </c>
      <c r="AF393">
        <v>0</v>
      </c>
      <c r="AI393" s="22"/>
      <c r="AL393" s="22"/>
      <c r="AO393" s="23"/>
    </row>
    <row r="394" spans="1:41" ht="12.75">
      <c r="A394">
        <v>393</v>
      </c>
      <c r="B394" t="s">
        <v>540</v>
      </c>
      <c r="C394" t="s">
        <v>162</v>
      </c>
      <c r="D394" t="s">
        <v>558</v>
      </c>
      <c r="N394" s="24"/>
      <c r="S394" s="23"/>
      <c r="W394" s="23"/>
      <c r="AA394" s="26"/>
      <c r="AC394">
        <v>15</v>
      </c>
      <c r="AD394">
        <v>0</v>
      </c>
      <c r="AE394">
        <v>0</v>
      </c>
      <c r="AF394">
        <v>0</v>
      </c>
      <c r="AI394" s="22"/>
      <c r="AL394" s="22"/>
      <c r="AO394" s="23"/>
    </row>
    <row r="395" spans="1:41" ht="12.75">
      <c r="A395">
        <v>394</v>
      </c>
      <c r="B395" t="s">
        <v>540</v>
      </c>
      <c r="C395" t="s">
        <v>164</v>
      </c>
      <c r="D395" t="s">
        <v>559</v>
      </c>
      <c r="N395" s="24"/>
      <c r="S395" s="23"/>
      <c r="W395" s="23"/>
      <c r="AA395" s="26"/>
      <c r="AC395">
        <v>5</v>
      </c>
      <c r="AD395">
        <v>0</v>
      </c>
      <c r="AE395">
        <v>0</v>
      </c>
      <c r="AF395">
        <v>0</v>
      </c>
      <c r="AI395" s="22"/>
      <c r="AL395" s="22"/>
      <c r="AO395" s="23"/>
    </row>
    <row r="396" spans="1:41" ht="12.75">
      <c r="A396">
        <v>395</v>
      </c>
      <c r="B396" t="s">
        <v>540</v>
      </c>
      <c r="C396" t="s">
        <v>166</v>
      </c>
      <c r="D396" t="s">
        <v>560</v>
      </c>
      <c r="N396" s="24"/>
      <c r="S396" s="23"/>
      <c r="W396" s="23"/>
      <c r="AA396" s="26"/>
      <c r="AC396">
        <v>2</v>
      </c>
      <c r="AD396">
        <v>1</v>
      </c>
      <c r="AE396">
        <v>0</v>
      </c>
      <c r="AF396">
        <v>15</v>
      </c>
      <c r="AI396" s="22"/>
      <c r="AL396" s="22"/>
      <c r="AO396" s="23"/>
    </row>
    <row r="397" spans="1:41" ht="12.75">
      <c r="A397">
        <v>396</v>
      </c>
      <c r="B397" t="s">
        <v>540</v>
      </c>
      <c r="C397" t="s">
        <v>168</v>
      </c>
      <c r="D397" t="s">
        <v>561</v>
      </c>
      <c r="N397" s="24"/>
      <c r="S397" s="23"/>
      <c r="W397" s="23"/>
      <c r="AA397" s="26"/>
      <c r="AC397">
        <v>2</v>
      </c>
      <c r="AD397">
        <v>3</v>
      </c>
      <c r="AE397">
        <v>0</v>
      </c>
      <c r="AF397">
        <v>16</v>
      </c>
      <c r="AI397" s="22"/>
      <c r="AL397" s="22"/>
      <c r="AO397" s="23"/>
    </row>
    <row r="398" spans="1:41" ht="12.75">
      <c r="A398">
        <v>397</v>
      </c>
      <c r="B398" t="s">
        <v>540</v>
      </c>
      <c r="C398" t="s">
        <v>170</v>
      </c>
      <c r="D398" t="s">
        <v>562</v>
      </c>
      <c r="N398" s="24"/>
      <c r="S398" s="23"/>
      <c r="W398" s="23"/>
      <c r="AA398" s="26"/>
      <c r="AC398">
        <v>0</v>
      </c>
      <c r="AD398">
        <v>2</v>
      </c>
      <c r="AE398">
        <v>0</v>
      </c>
      <c r="AF398">
        <v>8</v>
      </c>
      <c r="AI398" s="22"/>
      <c r="AL398" s="22"/>
      <c r="AO398" s="23"/>
    </row>
    <row r="399" spans="1:41" ht="12.75">
      <c r="A399">
        <v>398</v>
      </c>
      <c r="B399" t="s">
        <v>540</v>
      </c>
      <c r="C399" t="s">
        <v>172</v>
      </c>
      <c r="D399" t="s">
        <v>563</v>
      </c>
      <c r="N399" s="24"/>
      <c r="S399" s="23"/>
      <c r="W399" s="23"/>
      <c r="AA399" s="26"/>
      <c r="AC399">
        <v>1</v>
      </c>
      <c r="AD399">
        <v>1</v>
      </c>
      <c r="AE399">
        <v>0</v>
      </c>
      <c r="AF399">
        <v>1</v>
      </c>
      <c r="AI399" s="22"/>
      <c r="AL399" s="22"/>
      <c r="AO399" s="23"/>
    </row>
    <row r="400" spans="1:41" ht="12.75">
      <c r="A400">
        <v>399</v>
      </c>
      <c r="B400" t="s">
        <v>540</v>
      </c>
      <c r="C400" t="s">
        <v>174</v>
      </c>
      <c r="D400" t="s">
        <v>564</v>
      </c>
      <c r="N400" s="24"/>
      <c r="S400" s="23"/>
      <c r="W400" s="23"/>
      <c r="AA400" s="26"/>
      <c r="AG400">
        <v>61</v>
      </c>
      <c r="AH400">
        <v>48</v>
      </c>
      <c r="AI400" s="22">
        <f>AH400/AG400</f>
        <v>0.7868852459016393</v>
      </c>
      <c r="AJ400">
        <v>21</v>
      </c>
      <c r="AK400">
        <v>13</v>
      </c>
      <c r="AL400" s="22">
        <f>AK400/AJ400</f>
        <v>0.6190476190476191</v>
      </c>
      <c r="AO400" s="23"/>
    </row>
    <row r="401" spans="1:41" ht="12.75">
      <c r="A401">
        <v>400</v>
      </c>
      <c r="B401" t="s">
        <v>540</v>
      </c>
      <c r="C401" t="s">
        <v>176</v>
      </c>
      <c r="D401" t="s">
        <v>565</v>
      </c>
      <c r="N401" s="24"/>
      <c r="S401" s="23"/>
      <c r="W401" s="23"/>
      <c r="AA401" s="26"/>
      <c r="AI401" s="22"/>
      <c r="AL401" s="22"/>
      <c r="AM401">
        <v>14</v>
      </c>
      <c r="AN401">
        <v>775</v>
      </c>
      <c r="AO401" s="23">
        <f>AN401/AM401</f>
        <v>55.357142857142854</v>
      </c>
    </row>
    <row r="402" spans="1:41" ht="12.75">
      <c r="A402">
        <v>401</v>
      </c>
      <c r="B402" t="s">
        <v>566</v>
      </c>
      <c r="C402" t="s">
        <v>128</v>
      </c>
      <c r="D402" t="s">
        <v>567</v>
      </c>
      <c r="E402">
        <v>208</v>
      </c>
      <c r="F402">
        <v>99</v>
      </c>
      <c r="G402" s="22">
        <f>F402/E402</f>
        <v>0.47596153846153844</v>
      </c>
      <c r="H402">
        <v>10</v>
      </c>
      <c r="I402">
        <v>10</v>
      </c>
      <c r="J402">
        <v>1750</v>
      </c>
      <c r="K402" s="23">
        <f>J402/F402</f>
        <v>17.67676767676768</v>
      </c>
      <c r="L402">
        <v>19</v>
      </c>
      <c r="M402">
        <v>317</v>
      </c>
      <c r="N402" s="24">
        <f>M402/L402</f>
        <v>16.68421052631579</v>
      </c>
      <c r="O402">
        <v>1</v>
      </c>
      <c r="S402" s="23"/>
      <c r="W402" s="23"/>
      <c r="AA402" s="26"/>
      <c r="AI402" s="22"/>
      <c r="AL402" s="22"/>
      <c r="AO402" s="23"/>
    </row>
    <row r="403" spans="1:41" ht="12.75">
      <c r="A403">
        <v>402</v>
      </c>
      <c r="B403" t="s">
        <v>566</v>
      </c>
      <c r="C403" t="s">
        <v>130</v>
      </c>
      <c r="D403" t="s">
        <v>568</v>
      </c>
      <c r="E403">
        <v>0</v>
      </c>
      <c r="F403">
        <v>0</v>
      </c>
      <c r="G403" s="22">
        <v>0</v>
      </c>
      <c r="H403">
        <v>0</v>
      </c>
      <c r="I403">
        <v>0</v>
      </c>
      <c r="J403">
        <v>0</v>
      </c>
      <c r="K403" s="23">
        <v>0</v>
      </c>
      <c r="L403">
        <v>0</v>
      </c>
      <c r="M403">
        <v>0</v>
      </c>
      <c r="N403" s="24">
        <v>0</v>
      </c>
      <c r="O403">
        <v>0</v>
      </c>
      <c r="S403" s="23"/>
      <c r="W403" s="23"/>
      <c r="AA403" s="26"/>
      <c r="AI403" s="22"/>
      <c r="AL403" s="22"/>
      <c r="AO403" s="23"/>
    </row>
    <row r="404" spans="1:41" ht="12.75">
      <c r="A404">
        <v>403</v>
      </c>
      <c r="B404" t="s">
        <v>566</v>
      </c>
      <c r="C404" t="s">
        <v>132</v>
      </c>
      <c r="D404" t="s">
        <v>569</v>
      </c>
      <c r="L404">
        <v>61</v>
      </c>
      <c r="M404">
        <v>187</v>
      </c>
      <c r="N404" s="24">
        <f>M404/L404</f>
        <v>3.0655737704918034</v>
      </c>
      <c r="O404">
        <v>2</v>
      </c>
      <c r="P404">
        <v>17</v>
      </c>
      <c r="Q404">
        <v>1</v>
      </c>
      <c r="R404">
        <v>102</v>
      </c>
      <c r="S404" s="23">
        <f>R404/P404</f>
        <v>6</v>
      </c>
      <c r="T404" s="25">
        <f>O404+Q404</f>
        <v>3</v>
      </c>
      <c r="U404">
        <v>0</v>
      </c>
      <c r="V404">
        <v>0</v>
      </c>
      <c r="W404" s="23">
        <v>0</v>
      </c>
      <c r="X404">
        <v>0</v>
      </c>
      <c r="Y404">
        <v>0</v>
      </c>
      <c r="Z404">
        <v>0</v>
      </c>
      <c r="AA404" s="26">
        <v>0</v>
      </c>
      <c r="AB404">
        <v>0</v>
      </c>
      <c r="AI404" s="22"/>
      <c r="AL404" s="22"/>
      <c r="AO404" s="23"/>
    </row>
    <row r="405" spans="1:41" ht="12.75">
      <c r="A405">
        <v>404</v>
      </c>
      <c r="B405" t="s">
        <v>566</v>
      </c>
      <c r="C405" t="s">
        <v>134</v>
      </c>
      <c r="D405" t="s">
        <v>570</v>
      </c>
      <c r="L405">
        <v>104</v>
      </c>
      <c r="M405">
        <v>438</v>
      </c>
      <c r="N405" s="24">
        <f>M405/L405</f>
        <v>4.211538461538462</v>
      </c>
      <c r="O405">
        <v>7</v>
      </c>
      <c r="P405">
        <v>8</v>
      </c>
      <c r="Q405">
        <v>0</v>
      </c>
      <c r="R405">
        <v>123</v>
      </c>
      <c r="S405" s="23">
        <f>R405/P405</f>
        <v>15.375</v>
      </c>
      <c r="T405" s="25">
        <f>O405+Q405</f>
        <v>7</v>
      </c>
      <c r="U405">
        <v>65</v>
      </c>
      <c r="V405">
        <v>1133</v>
      </c>
      <c r="W405" s="23">
        <f>V405/U405</f>
        <v>17.43076923076923</v>
      </c>
      <c r="X405">
        <v>0</v>
      </c>
      <c r="Y405">
        <v>0</v>
      </c>
      <c r="Z405">
        <v>0</v>
      </c>
      <c r="AA405" s="26">
        <v>0</v>
      </c>
      <c r="AB405">
        <v>0</v>
      </c>
      <c r="AI405" s="22"/>
      <c r="AL405" s="22"/>
      <c r="AO405" s="23"/>
    </row>
    <row r="406" spans="1:41" ht="12.75">
      <c r="A406">
        <v>405</v>
      </c>
      <c r="B406" t="s">
        <v>566</v>
      </c>
      <c r="C406" t="s">
        <v>136</v>
      </c>
      <c r="D406" t="s">
        <v>571</v>
      </c>
      <c r="L406">
        <v>50</v>
      </c>
      <c r="M406">
        <v>164</v>
      </c>
      <c r="N406" s="24">
        <f>M406/L406</f>
        <v>3.28</v>
      </c>
      <c r="O406">
        <v>0</v>
      </c>
      <c r="P406">
        <v>11</v>
      </c>
      <c r="Q406">
        <v>1</v>
      </c>
      <c r="R406">
        <v>102</v>
      </c>
      <c r="S406" s="23">
        <f>R406/P406</f>
        <v>9.272727272727273</v>
      </c>
      <c r="T406" s="25">
        <f>O406+Q406</f>
        <v>1</v>
      </c>
      <c r="U406">
        <v>0</v>
      </c>
      <c r="V406">
        <v>0</v>
      </c>
      <c r="W406" s="23">
        <v>0</v>
      </c>
      <c r="X406">
        <v>0</v>
      </c>
      <c r="Y406">
        <v>0</v>
      </c>
      <c r="Z406">
        <v>0</v>
      </c>
      <c r="AA406" s="26">
        <v>0</v>
      </c>
      <c r="AB406">
        <v>0</v>
      </c>
      <c r="AI406" s="22"/>
      <c r="AL406" s="22"/>
      <c r="AO406" s="23"/>
    </row>
    <row r="407" spans="1:41" ht="12.75">
      <c r="A407">
        <v>406</v>
      </c>
      <c r="B407" t="s">
        <v>566</v>
      </c>
      <c r="C407" t="s">
        <v>138</v>
      </c>
      <c r="D407" t="s">
        <v>572</v>
      </c>
      <c r="L407">
        <v>0</v>
      </c>
      <c r="M407">
        <v>0</v>
      </c>
      <c r="N407" s="24">
        <v>0</v>
      </c>
      <c r="O407">
        <v>0</v>
      </c>
      <c r="P407">
        <v>0</v>
      </c>
      <c r="Q407">
        <v>0</v>
      </c>
      <c r="R407">
        <v>0</v>
      </c>
      <c r="S407" s="23">
        <v>0</v>
      </c>
      <c r="T407" s="25">
        <f>O407+Q407</f>
        <v>0</v>
      </c>
      <c r="U407">
        <v>8</v>
      </c>
      <c r="V407">
        <v>96</v>
      </c>
      <c r="W407" s="23">
        <f>V407/U407</f>
        <v>12</v>
      </c>
      <c r="X407">
        <v>0</v>
      </c>
      <c r="Y407">
        <v>0</v>
      </c>
      <c r="Z407">
        <v>0</v>
      </c>
      <c r="AA407" s="26">
        <v>0</v>
      </c>
      <c r="AB407">
        <v>0</v>
      </c>
      <c r="AI407" s="22"/>
      <c r="AL407" s="22"/>
      <c r="AO407" s="23"/>
    </row>
    <row r="408" spans="1:41" ht="12.75">
      <c r="A408">
        <v>407</v>
      </c>
      <c r="B408" t="s">
        <v>566</v>
      </c>
      <c r="C408" t="s">
        <v>140</v>
      </c>
      <c r="D408" t="s">
        <v>573</v>
      </c>
      <c r="L408">
        <v>0</v>
      </c>
      <c r="M408">
        <v>0</v>
      </c>
      <c r="N408" s="24">
        <v>0</v>
      </c>
      <c r="O408">
        <v>0</v>
      </c>
      <c r="P408">
        <v>20</v>
      </c>
      <c r="Q408">
        <v>4</v>
      </c>
      <c r="R408">
        <v>560</v>
      </c>
      <c r="S408" s="23">
        <f>R408/P408</f>
        <v>28</v>
      </c>
      <c r="T408" s="25">
        <f>O408+Q408</f>
        <v>4</v>
      </c>
      <c r="U408">
        <v>0</v>
      </c>
      <c r="V408">
        <v>0</v>
      </c>
      <c r="W408" s="23">
        <v>0</v>
      </c>
      <c r="X408">
        <v>0</v>
      </c>
      <c r="Y408">
        <v>0</v>
      </c>
      <c r="Z408">
        <v>0</v>
      </c>
      <c r="AA408" s="26">
        <v>0</v>
      </c>
      <c r="AB408">
        <v>0</v>
      </c>
      <c r="AI408" s="22"/>
      <c r="AL408" s="22"/>
      <c r="AO408" s="23"/>
    </row>
    <row r="409" spans="1:41" ht="12.75">
      <c r="A409">
        <v>408</v>
      </c>
      <c r="B409" t="s">
        <v>566</v>
      </c>
      <c r="C409" t="s">
        <v>142</v>
      </c>
      <c r="D409" t="s">
        <v>574</v>
      </c>
      <c r="L409">
        <v>0</v>
      </c>
      <c r="M409">
        <v>0</v>
      </c>
      <c r="N409" s="24">
        <v>0</v>
      </c>
      <c r="O409">
        <v>0</v>
      </c>
      <c r="P409">
        <v>23</v>
      </c>
      <c r="Q409">
        <v>3</v>
      </c>
      <c r="R409">
        <v>461</v>
      </c>
      <c r="S409" s="23">
        <f>R409/P409</f>
        <v>20.043478260869566</v>
      </c>
      <c r="T409" s="25">
        <f>O409+Q409</f>
        <v>3</v>
      </c>
      <c r="U409">
        <v>0</v>
      </c>
      <c r="V409">
        <v>0</v>
      </c>
      <c r="W409" s="23">
        <v>0</v>
      </c>
      <c r="X409">
        <v>0</v>
      </c>
      <c r="Y409">
        <v>0</v>
      </c>
      <c r="Z409">
        <v>0</v>
      </c>
      <c r="AA409" s="26">
        <v>0</v>
      </c>
      <c r="AB409">
        <v>0</v>
      </c>
      <c r="AI409" s="22"/>
      <c r="AL409" s="22"/>
      <c r="AO409" s="23"/>
    </row>
    <row r="410" spans="1:41" ht="12.75">
      <c r="A410">
        <v>409</v>
      </c>
      <c r="B410" t="s">
        <v>566</v>
      </c>
      <c r="C410" t="s">
        <v>144</v>
      </c>
      <c r="D410" t="s">
        <v>575</v>
      </c>
      <c r="L410">
        <v>0</v>
      </c>
      <c r="M410">
        <v>0</v>
      </c>
      <c r="N410" s="24">
        <v>0</v>
      </c>
      <c r="O410">
        <v>0</v>
      </c>
      <c r="P410">
        <v>0</v>
      </c>
      <c r="Q410">
        <v>0</v>
      </c>
      <c r="R410">
        <v>0</v>
      </c>
      <c r="S410" s="23">
        <v>0</v>
      </c>
      <c r="T410" s="25">
        <f>O410+Q410</f>
        <v>0</v>
      </c>
      <c r="U410">
        <v>0</v>
      </c>
      <c r="V410">
        <v>0</v>
      </c>
      <c r="W410" s="23">
        <v>0</v>
      </c>
      <c r="X410">
        <v>0</v>
      </c>
      <c r="Y410">
        <v>0</v>
      </c>
      <c r="Z410">
        <v>0</v>
      </c>
      <c r="AA410" s="26">
        <v>0</v>
      </c>
      <c r="AB410">
        <v>0</v>
      </c>
      <c r="AI410" s="22"/>
      <c r="AL410" s="22"/>
      <c r="AO410" s="23"/>
    </row>
    <row r="411" spans="1:41" ht="12.75">
      <c r="A411">
        <v>410</v>
      </c>
      <c r="B411" t="s">
        <v>566</v>
      </c>
      <c r="C411" t="s">
        <v>146</v>
      </c>
      <c r="D411" t="s">
        <v>576</v>
      </c>
      <c r="L411">
        <v>0</v>
      </c>
      <c r="M411">
        <v>0</v>
      </c>
      <c r="N411" s="24">
        <v>0</v>
      </c>
      <c r="O411">
        <v>0</v>
      </c>
      <c r="P411">
        <v>0</v>
      </c>
      <c r="Q411">
        <v>0</v>
      </c>
      <c r="R411">
        <v>0</v>
      </c>
      <c r="S411" s="23">
        <v>0</v>
      </c>
      <c r="T411" s="25">
        <f>O411+Q411</f>
        <v>0</v>
      </c>
      <c r="U411">
        <v>0</v>
      </c>
      <c r="V411">
        <v>0</v>
      </c>
      <c r="W411" s="23">
        <v>0</v>
      </c>
      <c r="X411">
        <v>0</v>
      </c>
      <c r="Y411">
        <v>0</v>
      </c>
      <c r="Z411">
        <v>0</v>
      </c>
      <c r="AA411" s="26">
        <v>0</v>
      </c>
      <c r="AB411">
        <v>0</v>
      </c>
      <c r="AI411" s="22"/>
      <c r="AL411" s="22"/>
      <c r="AO411" s="23"/>
    </row>
    <row r="412" spans="1:41" ht="12.75">
      <c r="A412">
        <v>411</v>
      </c>
      <c r="B412" t="s">
        <v>566</v>
      </c>
      <c r="C412" t="s">
        <v>148</v>
      </c>
      <c r="D412" t="s">
        <v>577</v>
      </c>
      <c r="L412">
        <v>0</v>
      </c>
      <c r="M412">
        <v>0</v>
      </c>
      <c r="N412" s="24">
        <v>0</v>
      </c>
      <c r="O412">
        <v>0</v>
      </c>
      <c r="P412">
        <v>20</v>
      </c>
      <c r="Q412">
        <v>1</v>
      </c>
      <c r="R412">
        <v>402</v>
      </c>
      <c r="S412" s="23">
        <f>R412/P412</f>
        <v>20.1</v>
      </c>
      <c r="T412" s="25">
        <f>O412+Q412</f>
        <v>1</v>
      </c>
      <c r="U412">
        <v>0</v>
      </c>
      <c r="V412">
        <v>0</v>
      </c>
      <c r="W412" s="23">
        <v>0</v>
      </c>
      <c r="X412">
        <v>0</v>
      </c>
      <c r="Y412">
        <v>21</v>
      </c>
      <c r="Z412">
        <v>204</v>
      </c>
      <c r="AA412" s="26">
        <f>Z412/Y412</f>
        <v>9.714285714285714</v>
      </c>
      <c r="AB412">
        <v>0</v>
      </c>
      <c r="AI412" s="22"/>
      <c r="AL412" s="22"/>
      <c r="AO412" s="23"/>
    </row>
    <row r="413" spans="1:41" ht="12.75">
      <c r="A413">
        <v>412</v>
      </c>
      <c r="B413" t="s">
        <v>566</v>
      </c>
      <c r="C413" t="s">
        <v>150</v>
      </c>
      <c r="D413" t="s">
        <v>578</v>
      </c>
      <c r="L413">
        <v>0</v>
      </c>
      <c r="M413">
        <v>0</v>
      </c>
      <c r="N413" s="24">
        <v>0</v>
      </c>
      <c r="O413">
        <v>0</v>
      </c>
      <c r="P413">
        <v>0</v>
      </c>
      <c r="Q413">
        <v>0</v>
      </c>
      <c r="R413">
        <v>0</v>
      </c>
      <c r="S413" s="23">
        <v>0</v>
      </c>
      <c r="T413" s="25">
        <f>O413+Q413</f>
        <v>0</v>
      </c>
      <c r="U413">
        <v>0</v>
      </c>
      <c r="V413">
        <v>0</v>
      </c>
      <c r="W413" s="23">
        <v>0</v>
      </c>
      <c r="X413">
        <v>0</v>
      </c>
      <c r="Y413">
        <v>0</v>
      </c>
      <c r="Z413">
        <v>0</v>
      </c>
      <c r="AA413" s="26">
        <v>0</v>
      </c>
      <c r="AB413">
        <v>0</v>
      </c>
      <c r="AI413" s="22"/>
      <c r="AL413" s="22"/>
      <c r="AO413" s="23"/>
    </row>
    <row r="414" spans="1:41" ht="12.75">
      <c r="A414">
        <v>413</v>
      </c>
      <c r="B414" t="s">
        <v>566</v>
      </c>
      <c r="C414" t="s">
        <v>152</v>
      </c>
      <c r="D414" t="s">
        <v>579</v>
      </c>
      <c r="N414" s="24"/>
      <c r="S414" s="23"/>
      <c r="W414" s="23"/>
      <c r="AA414" s="26"/>
      <c r="AC414">
        <v>9</v>
      </c>
      <c r="AD414">
        <v>0</v>
      </c>
      <c r="AE414">
        <v>0</v>
      </c>
      <c r="AF414">
        <v>0</v>
      </c>
      <c r="AI414" s="22"/>
      <c r="AL414" s="22"/>
      <c r="AO414" s="23"/>
    </row>
    <row r="415" spans="1:41" ht="12.75">
      <c r="A415">
        <v>414</v>
      </c>
      <c r="B415" t="s">
        <v>566</v>
      </c>
      <c r="C415" t="s">
        <v>154</v>
      </c>
      <c r="D415" t="s">
        <v>580</v>
      </c>
      <c r="N415" s="24"/>
      <c r="S415" s="23"/>
      <c r="W415" s="23"/>
      <c r="AA415" s="26"/>
      <c r="AC415">
        <v>6</v>
      </c>
      <c r="AD415">
        <v>0</v>
      </c>
      <c r="AE415">
        <v>0</v>
      </c>
      <c r="AF415">
        <v>0</v>
      </c>
      <c r="AI415" s="22"/>
      <c r="AL415" s="22"/>
      <c r="AO415" s="23"/>
    </row>
    <row r="416" spans="1:41" ht="12.75">
      <c r="A416">
        <v>415</v>
      </c>
      <c r="B416" t="s">
        <v>566</v>
      </c>
      <c r="C416" t="s">
        <v>156</v>
      </c>
      <c r="D416" t="s">
        <v>581</v>
      </c>
      <c r="N416" s="24"/>
      <c r="S416" s="23"/>
      <c r="W416" s="23"/>
      <c r="AA416" s="26"/>
      <c r="AC416">
        <v>5</v>
      </c>
      <c r="AD416">
        <v>0</v>
      </c>
      <c r="AE416">
        <v>0</v>
      </c>
      <c r="AF416">
        <v>0</v>
      </c>
      <c r="AI416" s="22"/>
      <c r="AL416" s="22"/>
      <c r="AO416" s="23"/>
    </row>
    <row r="417" spans="1:41" ht="12.75">
      <c r="A417">
        <v>416</v>
      </c>
      <c r="B417" t="s">
        <v>566</v>
      </c>
      <c r="C417" t="s">
        <v>158</v>
      </c>
      <c r="D417" t="s">
        <v>582</v>
      </c>
      <c r="N417" s="24"/>
      <c r="S417" s="23"/>
      <c r="W417" s="23"/>
      <c r="AA417" s="26"/>
      <c r="AC417">
        <v>6</v>
      </c>
      <c r="AD417">
        <v>0</v>
      </c>
      <c r="AE417">
        <v>0</v>
      </c>
      <c r="AF417">
        <v>0</v>
      </c>
      <c r="AI417" s="22"/>
      <c r="AL417" s="22"/>
      <c r="AO417" s="23"/>
    </row>
    <row r="418" spans="1:41" ht="12.75">
      <c r="A418">
        <v>417</v>
      </c>
      <c r="B418" t="s">
        <v>566</v>
      </c>
      <c r="C418" t="s">
        <v>160</v>
      </c>
      <c r="D418" t="s">
        <v>583</v>
      </c>
      <c r="N418" s="24"/>
      <c r="S418" s="23"/>
      <c r="W418" s="23"/>
      <c r="AA418" s="26"/>
      <c r="AC418">
        <v>8</v>
      </c>
      <c r="AD418">
        <v>0</v>
      </c>
      <c r="AE418">
        <v>0</v>
      </c>
      <c r="AF418">
        <v>0</v>
      </c>
      <c r="AI418" s="22"/>
      <c r="AL418" s="22"/>
      <c r="AO418" s="23"/>
    </row>
    <row r="419" spans="1:41" ht="12.75">
      <c r="A419">
        <v>418</v>
      </c>
      <c r="B419" t="s">
        <v>566</v>
      </c>
      <c r="C419" t="s">
        <v>162</v>
      </c>
      <c r="D419" t="s">
        <v>584</v>
      </c>
      <c r="N419" s="24"/>
      <c r="S419" s="23"/>
      <c r="W419" s="23"/>
      <c r="AA419" s="26"/>
      <c r="AC419">
        <v>8</v>
      </c>
      <c r="AD419">
        <v>0</v>
      </c>
      <c r="AE419">
        <v>0</v>
      </c>
      <c r="AF419">
        <v>0</v>
      </c>
      <c r="AI419" s="22"/>
      <c r="AL419" s="22"/>
      <c r="AO419" s="23"/>
    </row>
    <row r="420" spans="1:41" ht="12.75">
      <c r="A420">
        <v>419</v>
      </c>
      <c r="B420" t="s">
        <v>566</v>
      </c>
      <c r="C420" t="s">
        <v>164</v>
      </c>
      <c r="D420" t="s">
        <v>585</v>
      </c>
      <c r="N420" s="24"/>
      <c r="S420" s="23"/>
      <c r="W420" s="23"/>
      <c r="AA420" s="26"/>
      <c r="AC420">
        <v>11</v>
      </c>
      <c r="AD420">
        <v>0</v>
      </c>
      <c r="AE420">
        <v>0</v>
      </c>
      <c r="AF420">
        <v>0</v>
      </c>
      <c r="AI420" s="22"/>
      <c r="AL420" s="22"/>
      <c r="AO420" s="23"/>
    </row>
    <row r="421" spans="1:41" ht="12.75">
      <c r="A421">
        <v>420</v>
      </c>
      <c r="B421" t="s">
        <v>566</v>
      </c>
      <c r="C421" t="s">
        <v>166</v>
      </c>
      <c r="D421" t="s">
        <v>586</v>
      </c>
      <c r="N421" s="24"/>
      <c r="S421" s="23"/>
      <c r="W421" s="23"/>
      <c r="AA421" s="26"/>
      <c r="AC421">
        <v>2</v>
      </c>
      <c r="AD421">
        <v>1</v>
      </c>
      <c r="AE421">
        <v>0</v>
      </c>
      <c r="AF421">
        <v>0</v>
      </c>
      <c r="AI421" s="22"/>
      <c r="AL421" s="22"/>
      <c r="AO421" s="23"/>
    </row>
    <row r="422" spans="1:41" ht="12.75">
      <c r="A422">
        <v>421</v>
      </c>
      <c r="B422" t="s">
        <v>566</v>
      </c>
      <c r="C422" t="s">
        <v>168</v>
      </c>
      <c r="D422" t="s">
        <v>587</v>
      </c>
      <c r="N422" s="24"/>
      <c r="S422" s="23"/>
      <c r="W422" s="23"/>
      <c r="AA422" s="26"/>
      <c r="AC422">
        <v>4</v>
      </c>
      <c r="AD422">
        <v>4</v>
      </c>
      <c r="AE422">
        <v>0</v>
      </c>
      <c r="AF422">
        <v>33</v>
      </c>
      <c r="AI422" s="22"/>
      <c r="AL422" s="22"/>
      <c r="AO422" s="23"/>
    </row>
    <row r="423" spans="1:41" ht="12.75">
      <c r="A423">
        <v>422</v>
      </c>
      <c r="B423" t="s">
        <v>566</v>
      </c>
      <c r="C423" t="s">
        <v>170</v>
      </c>
      <c r="D423" t="s">
        <v>588</v>
      </c>
      <c r="N423" s="24"/>
      <c r="S423" s="23"/>
      <c r="W423" s="23"/>
      <c r="AA423" s="26"/>
      <c r="AC423">
        <v>0</v>
      </c>
      <c r="AD423">
        <v>3</v>
      </c>
      <c r="AE423">
        <v>1</v>
      </c>
      <c r="AF423">
        <v>71</v>
      </c>
      <c r="AI423" s="22"/>
      <c r="AL423" s="22"/>
      <c r="AO423" s="23"/>
    </row>
    <row r="424" spans="1:41" ht="12.75">
      <c r="A424">
        <v>423</v>
      </c>
      <c r="B424" t="s">
        <v>566</v>
      </c>
      <c r="C424" t="s">
        <v>172</v>
      </c>
      <c r="D424" t="s">
        <v>589</v>
      </c>
      <c r="N424" s="24"/>
      <c r="S424" s="23"/>
      <c r="W424" s="23"/>
      <c r="AA424" s="26"/>
      <c r="AC424">
        <v>0</v>
      </c>
      <c r="AD424">
        <v>1</v>
      </c>
      <c r="AE424">
        <v>0</v>
      </c>
      <c r="AF424">
        <v>0</v>
      </c>
      <c r="AI424" s="22"/>
      <c r="AL424" s="22"/>
      <c r="AO424" s="23"/>
    </row>
    <row r="425" spans="1:41" ht="12.75">
      <c r="A425">
        <v>424</v>
      </c>
      <c r="B425" t="s">
        <v>566</v>
      </c>
      <c r="C425" t="s">
        <v>174</v>
      </c>
      <c r="D425" t="s">
        <v>590</v>
      </c>
      <c r="N425" s="24"/>
      <c r="S425" s="23"/>
      <c r="W425" s="23"/>
      <c r="AA425" s="26"/>
      <c r="AG425">
        <v>25</v>
      </c>
      <c r="AH425">
        <v>21</v>
      </c>
      <c r="AI425" s="22">
        <f>AH425/AG425</f>
        <v>0.84</v>
      </c>
      <c r="AJ425">
        <v>19</v>
      </c>
      <c r="AK425">
        <v>11</v>
      </c>
      <c r="AL425" s="22">
        <f>AK425/AJ425</f>
        <v>0.5789473684210527</v>
      </c>
      <c r="AO425" s="23"/>
    </row>
    <row r="426" spans="1:41" ht="12.75">
      <c r="A426">
        <v>425</v>
      </c>
      <c r="B426" t="s">
        <v>566</v>
      </c>
      <c r="C426" t="s">
        <v>176</v>
      </c>
      <c r="D426" t="s">
        <v>591</v>
      </c>
      <c r="N426" s="24"/>
      <c r="S426" s="23"/>
      <c r="W426" s="23"/>
      <c r="AA426" s="26"/>
      <c r="AI426" s="22"/>
      <c r="AL426" s="22"/>
      <c r="AM426">
        <v>23</v>
      </c>
      <c r="AN426">
        <v>1255</v>
      </c>
      <c r="AO426" s="23">
        <f>AN426/AM426</f>
        <v>54.56521739130435</v>
      </c>
    </row>
    <row r="427" spans="1:41" ht="12.75">
      <c r="A427">
        <v>426</v>
      </c>
      <c r="B427" t="s">
        <v>592</v>
      </c>
      <c r="C427" t="s">
        <v>128</v>
      </c>
      <c r="D427" t="s">
        <v>593</v>
      </c>
      <c r="E427">
        <v>84</v>
      </c>
      <c r="F427">
        <v>47</v>
      </c>
      <c r="G427" s="22">
        <f>F427/E427</f>
        <v>0.5595238095238095</v>
      </c>
      <c r="H427">
        <v>8</v>
      </c>
      <c r="I427">
        <v>6</v>
      </c>
      <c r="J427">
        <v>1039</v>
      </c>
      <c r="K427" s="23">
        <f>J427/F427</f>
        <v>22.106382978723403</v>
      </c>
      <c r="L427">
        <v>6</v>
      </c>
      <c r="M427">
        <v>40</v>
      </c>
      <c r="N427" s="24">
        <f>M427/L427</f>
        <v>6.666666666666667</v>
      </c>
      <c r="O427">
        <v>0</v>
      </c>
      <c r="S427" s="23"/>
      <c r="W427" s="23"/>
      <c r="AA427" s="26"/>
      <c r="AI427" s="22"/>
      <c r="AL427" s="22"/>
      <c r="AO427" s="23"/>
    </row>
    <row r="428" spans="1:41" ht="12.75">
      <c r="A428">
        <v>427</v>
      </c>
      <c r="B428" t="s">
        <v>592</v>
      </c>
      <c r="C428" t="s">
        <v>130</v>
      </c>
      <c r="D428" t="s">
        <v>594</v>
      </c>
      <c r="E428">
        <v>0</v>
      </c>
      <c r="F428">
        <v>0</v>
      </c>
      <c r="G428" s="22">
        <v>0</v>
      </c>
      <c r="H428">
        <v>0</v>
      </c>
      <c r="I428">
        <v>0</v>
      </c>
      <c r="J428">
        <v>0</v>
      </c>
      <c r="K428" s="23">
        <v>0</v>
      </c>
      <c r="L428">
        <v>0</v>
      </c>
      <c r="M428">
        <v>0</v>
      </c>
      <c r="N428" s="24">
        <v>0</v>
      </c>
      <c r="O428">
        <v>0</v>
      </c>
      <c r="S428" s="23"/>
      <c r="W428" s="23"/>
      <c r="AA428" s="26"/>
      <c r="AI428" s="22"/>
      <c r="AL428" s="22"/>
      <c r="AO428" s="23"/>
    </row>
    <row r="429" spans="1:41" ht="12.75">
      <c r="A429">
        <v>428</v>
      </c>
      <c r="B429" t="s">
        <v>592</v>
      </c>
      <c r="C429" t="s">
        <v>132</v>
      </c>
      <c r="D429" t="s">
        <v>595</v>
      </c>
      <c r="L429">
        <v>243</v>
      </c>
      <c r="M429">
        <v>2463</v>
      </c>
      <c r="N429" s="24">
        <f>M429/L429</f>
        <v>10.135802469135802</v>
      </c>
      <c r="O429">
        <v>30</v>
      </c>
      <c r="P429">
        <v>4</v>
      </c>
      <c r="Q429">
        <v>1</v>
      </c>
      <c r="R429">
        <v>173</v>
      </c>
      <c r="S429" s="23">
        <f>R429/P429</f>
        <v>43.25</v>
      </c>
      <c r="T429" s="25">
        <f>O429+Q429</f>
        <v>31</v>
      </c>
      <c r="U429">
        <v>0</v>
      </c>
      <c r="V429">
        <v>0</v>
      </c>
      <c r="W429" s="23">
        <v>0</v>
      </c>
      <c r="X429">
        <v>0</v>
      </c>
      <c r="Y429">
        <v>0</v>
      </c>
      <c r="Z429">
        <v>0</v>
      </c>
      <c r="AA429" s="26">
        <v>0</v>
      </c>
      <c r="AB429">
        <v>0</v>
      </c>
      <c r="AI429" s="22"/>
      <c r="AL429" s="22"/>
      <c r="AO429" s="23"/>
    </row>
    <row r="430" spans="1:41" ht="12.75">
      <c r="A430">
        <v>429</v>
      </c>
      <c r="B430" t="s">
        <v>592</v>
      </c>
      <c r="C430" t="s">
        <v>134</v>
      </c>
      <c r="D430" t="s">
        <v>596</v>
      </c>
      <c r="L430">
        <v>0</v>
      </c>
      <c r="M430">
        <v>0</v>
      </c>
      <c r="N430" s="24">
        <v>0</v>
      </c>
      <c r="O430">
        <v>0</v>
      </c>
      <c r="P430">
        <v>2</v>
      </c>
      <c r="Q430">
        <v>0</v>
      </c>
      <c r="R430">
        <v>5</v>
      </c>
      <c r="S430" s="23">
        <f>R430/P430</f>
        <v>2.5</v>
      </c>
      <c r="T430" s="25">
        <f>O430+Q430</f>
        <v>0</v>
      </c>
      <c r="U430">
        <v>0</v>
      </c>
      <c r="V430">
        <v>0</v>
      </c>
      <c r="W430" s="23">
        <v>0</v>
      </c>
      <c r="X430">
        <v>0</v>
      </c>
      <c r="Y430">
        <v>0</v>
      </c>
      <c r="Z430">
        <v>0</v>
      </c>
      <c r="AA430" s="26">
        <v>0</v>
      </c>
      <c r="AB430">
        <v>0</v>
      </c>
      <c r="AI430" s="22"/>
      <c r="AL430" s="22"/>
      <c r="AO430" s="23"/>
    </row>
    <row r="431" spans="1:41" ht="12.75">
      <c r="A431">
        <v>430</v>
      </c>
      <c r="B431" t="s">
        <v>592</v>
      </c>
      <c r="C431" t="s">
        <v>136</v>
      </c>
      <c r="D431" t="s">
        <v>597</v>
      </c>
      <c r="L431">
        <v>137</v>
      </c>
      <c r="M431">
        <v>960</v>
      </c>
      <c r="N431" s="24">
        <f>M431/L431</f>
        <v>7.007299270072993</v>
      </c>
      <c r="O431">
        <v>10</v>
      </c>
      <c r="P431">
        <v>8</v>
      </c>
      <c r="Q431">
        <v>1</v>
      </c>
      <c r="R431">
        <v>167</v>
      </c>
      <c r="S431" s="23">
        <f>R431/P431</f>
        <v>20.875</v>
      </c>
      <c r="T431" s="25">
        <f>O431+Q431</f>
        <v>11</v>
      </c>
      <c r="U431">
        <v>11</v>
      </c>
      <c r="V431">
        <v>255</v>
      </c>
      <c r="W431" s="23">
        <f>V431/U431</f>
        <v>23.181818181818183</v>
      </c>
      <c r="X431">
        <v>0</v>
      </c>
      <c r="Y431">
        <v>2</v>
      </c>
      <c r="Z431">
        <v>15</v>
      </c>
      <c r="AA431" s="26">
        <f>Z431/Y431</f>
        <v>7.5</v>
      </c>
      <c r="AB431">
        <v>0</v>
      </c>
      <c r="AI431" s="22"/>
      <c r="AL431" s="22"/>
      <c r="AO431" s="23"/>
    </row>
    <row r="432" spans="1:41" ht="12.75">
      <c r="A432">
        <v>431</v>
      </c>
      <c r="B432" t="s">
        <v>592</v>
      </c>
      <c r="C432" t="s">
        <v>138</v>
      </c>
      <c r="D432" t="s">
        <v>598</v>
      </c>
      <c r="L432">
        <v>18</v>
      </c>
      <c r="M432">
        <v>37</v>
      </c>
      <c r="N432" s="24">
        <f>M432/L432</f>
        <v>2.0555555555555554</v>
      </c>
      <c r="O432">
        <v>0</v>
      </c>
      <c r="P432">
        <v>1</v>
      </c>
      <c r="Q432">
        <v>0</v>
      </c>
      <c r="R432">
        <v>11</v>
      </c>
      <c r="S432" s="23">
        <f>R432/P432</f>
        <v>11</v>
      </c>
      <c r="T432" s="25">
        <f>O432+Q432</f>
        <v>0</v>
      </c>
      <c r="U432">
        <v>5</v>
      </c>
      <c r="V432">
        <v>52</v>
      </c>
      <c r="W432" s="23">
        <f>V432/U432</f>
        <v>10.4</v>
      </c>
      <c r="X432">
        <v>0</v>
      </c>
      <c r="Y432">
        <v>0</v>
      </c>
      <c r="Z432">
        <v>0</v>
      </c>
      <c r="AA432" s="26">
        <v>0</v>
      </c>
      <c r="AB432">
        <v>0</v>
      </c>
      <c r="AI432" s="22"/>
      <c r="AL432" s="22"/>
      <c r="AO432" s="23"/>
    </row>
    <row r="433" spans="1:41" ht="12.75">
      <c r="A433">
        <v>432</v>
      </c>
      <c r="B433" t="s">
        <v>592</v>
      </c>
      <c r="C433" t="s">
        <v>140</v>
      </c>
      <c r="D433" t="s">
        <v>599</v>
      </c>
      <c r="L433">
        <v>0</v>
      </c>
      <c r="M433">
        <v>0</v>
      </c>
      <c r="N433" s="24">
        <v>0</v>
      </c>
      <c r="O433">
        <v>0</v>
      </c>
      <c r="P433">
        <v>10</v>
      </c>
      <c r="Q433">
        <v>1</v>
      </c>
      <c r="R433">
        <v>322</v>
      </c>
      <c r="S433" s="23">
        <f>R433/P433</f>
        <v>32.2</v>
      </c>
      <c r="T433" s="25">
        <f>O433+Q433</f>
        <v>1</v>
      </c>
      <c r="U433">
        <v>0</v>
      </c>
      <c r="V433">
        <v>0</v>
      </c>
      <c r="W433" s="23">
        <v>0</v>
      </c>
      <c r="X433">
        <v>0</v>
      </c>
      <c r="Y433">
        <v>0</v>
      </c>
      <c r="Z433">
        <v>0</v>
      </c>
      <c r="AA433" s="26">
        <v>0</v>
      </c>
      <c r="AB433">
        <v>0</v>
      </c>
      <c r="AI433" s="22"/>
      <c r="AL433" s="22"/>
      <c r="AO433" s="23"/>
    </row>
    <row r="434" spans="1:41" ht="12.75">
      <c r="A434">
        <v>433</v>
      </c>
      <c r="B434" t="s">
        <v>592</v>
      </c>
      <c r="C434" t="s">
        <v>142</v>
      </c>
      <c r="D434" t="s">
        <v>600</v>
      </c>
      <c r="L434">
        <v>0</v>
      </c>
      <c r="M434">
        <v>0</v>
      </c>
      <c r="N434" s="24">
        <v>0</v>
      </c>
      <c r="O434">
        <v>0</v>
      </c>
      <c r="P434">
        <v>15</v>
      </c>
      <c r="Q434">
        <v>4</v>
      </c>
      <c r="R434">
        <v>244</v>
      </c>
      <c r="S434" s="23">
        <f>R434/P434</f>
        <v>16.266666666666666</v>
      </c>
      <c r="T434" s="25">
        <f>O434+Q434</f>
        <v>4</v>
      </c>
      <c r="U434">
        <v>0</v>
      </c>
      <c r="V434">
        <v>0</v>
      </c>
      <c r="W434" s="23">
        <v>0</v>
      </c>
      <c r="X434">
        <v>0</v>
      </c>
      <c r="Y434">
        <v>0</v>
      </c>
      <c r="Z434">
        <v>0</v>
      </c>
      <c r="AA434" s="26">
        <v>0</v>
      </c>
      <c r="AB434">
        <v>0</v>
      </c>
      <c r="AI434" s="22"/>
      <c r="AL434" s="22"/>
      <c r="AO434" s="23"/>
    </row>
    <row r="435" spans="1:41" ht="12.75">
      <c r="A435">
        <v>434</v>
      </c>
      <c r="B435" t="s">
        <v>592</v>
      </c>
      <c r="C435" t="s">
        <v>144</v>
      </c>
      <c r="D435" t="s">
        <v>601</v>
      </c>
      <c r="L435">
        <v>0</v>
      </c>
      <c r="M435">
        <v>0</v>
      </c>
      <c r="N435" s="24">
        <v>0</v>
      </c>
      <c r="O435">
        <v>0</v>
      </c>
      <c r="P435">
        <v>0</v>
      </c>
      <c r="Q435">
        <v>0</v>
      </c>
      <c r="R435">
        <v>0</v>
      </c>
      <c r="S435" s="23">
        <v>0</v>
      </c>
      <c r="T435" s="25">
        <f>O435+Q435</f>
        <v>0</v>
      </c>
      <c r="U435">
        <v>0</v>
      </c>
      <c r="V435">
        <v>0</v>
      </c>
      <c r="W435" s="23">
        <v>0</v>
      </c>
      <c r="X435">
        <v>0</v>
      </c>
      <c r="Y435">
        <v>0</v>
      </c>
      <c r="Z435">
        <v>0</v>
      </c>
      <c r="AA435" s="26">
        <v>0</v>
      </c>
      <c r="AB435">
        <v>0</v>
      </c>
      <c r="AI435" s="22"/>
      <c r="AL435" s="22"/>
      <c r="AO435" s="23"/>
    </row>
    <row r="436" spans="1:41" ht="12.75">
      <c r="A436">
        <v>435</v>
      </c>
      <c r="B436" t="s">
        <v>592</v>
      </c>
      <c r="C436" t="s">
        <v>146</v>
      </c>
      <c r="D436" t="s">
        <v>602</v>
      </c>
      <c r="L436">
        <v>0</v>
      </c>
      <c r="M436">
        <v>0</v>
      </c>
      <c r="N436" s="24">
        <v>0</v>
      </c>
      <c r="O436">
        <v>0</v>
      </c>
      <c r="P436">
        <v>0</v>
      </c>
      <c r="Q436">
        <v>0</v>
      </c>
      <c r="R436">
        <v>0</v>
      </c>
      <c r="S436" s="23">
        <v>0</v>
      </c>
      <c r="T436" s="25">
        <f>O436+Q436</f>
        <v>0</v>
      </c>
      <c r="U436">
        <v>0</v>
      </c>
      <c r="V436">
        <v>0</v>
      </c>
      <c r="W436" s="23">
        <v>0</v>
      </c>
      <c r="X436">
        <v>0</v>
      </c>
      <c r="Y436">
        <v>0</v>
      </c>
      <c r="Z436">
        <v>0</v>
      </c>
      <c r="AA436" s="26">
        <v>0</v>
      </c>
      <c r="AB436">
        <v>0</v>
      </c>
      <c r="AI436" s="22"/>
      <c r="AL436" s="22"/>
      <c r="AO436" s="23"/>
    </row>
    <row r="437" spans="1:41" ht="12.75">
      <c r="A437">
        <v>436</v>
      </c>
      <c r="B437" t="s">
        <v>592</v>
      </c>
      <c r="C437" t="s">
        <v>148</v>
      </c>
      <c r="D437" t="s">
        <v>603</v>
      </c>
      <c r="L437">
        <v>0</v>
      </c>
      <c r="M437">
        <v>0</v>
      </c>
      <c r="N437" s="24">
        <v>0</v>
      </c>
      <c r="O437">
        <v>0</v>
      </c>
      <c r="P437">
        <v>5</v>
      </c>
      <c r="Q437">
        <v>1</v>
      </c>
      <c r="R437">
        <v>75</v>
      </c>
      <c r="S437" s="23">
        <f>R437/P437</f>
        <v>15</v>
      </c>
      <c r="T437" s="25">
        <f>O437+Q437</f>
        <v>1</v>
      </c>
      <c r="U437">
        <v>60</v>
      </c>
      <c r="V437">
        <v>1040</v>
      </c>
      <c r="W437" s="23">
        <f>V437/U437</f>
        <v>17.333333333333332</v>
      </c>
      <c r="X437">
        <v>0</v>
      </c>
      <c r="Y437">
        <v>16</v>
      </c>
      <c r="Z437">
        <v>223</v>
      </c>
      <c r="AA437" s="26">
        <f>Z437/Y437</f>
        <v>13.9375</v>
      </c>
      <c r="AB437">
        <v>0</v>
      </c>
      <c r="AI437" s="22"/>
      <c r="AL437" s="22"/>
      <c r="AO437" s="23"/>
    </row>
    <row r="438" spans="1:41" ht="12.75">
      <c r="A438">
        <v>437</v>
      </c>
      <c r="B438" t="s">
        <v>592</v>
      </c>
      <c r="C438" t="s">
        <v>150</v>
      </c>
      <c r="D438" t="s">
        <v>604</v>
      </c>
      <c r="L438">
        <v>0</v>
      </c>
      <c r="M438">
        <v>0</v>
      </c>
      <c r="N438" s="24">
        <v>0</v>
      </c>
      <c r="O438">
        <v>0</v>
      </c>
      <c r="P438">
        <v>2</v>
      </c>
      <c r="Q438">
        <v>0</v>
      </c>
      <c r="R438">
        <v>42</v>
      </c>
      <c r="S438" s="23">
        <f>R438/P438</f>
        <v>21</v>
      </c>
      <c r="T438" s="25">
        <f>O438+Q438</f>
        <v>0</v>
      </c>
      <c r="U438">
        <v>0</v>
      </c>
      <c r="V438">
        <v>0</v>
      </c>
      <c r="W438" s="23">
        <v>0</v>
      </c>
      <c r="X438">
        <v>0</v>
      </c>
      <c r="Y438">
        <v>0</v>
      </c>
      <c r="Z438">
        <v>0</v>
      </c>
      <c r="AA438" s="26">
        <v>0</v>
      </c>
      <c r="AB438">
        <v>0</v>
      </c>
      <c r="AI438" s="22"/>
      <c r="AL438" s="22"/>
      <c r="AO438" s="23"/>
    </row>
    <row r="439" spans="1:41" ht="12.75">
      <c r="A439">
        <v>438</v>
      </c>
      <c r="B439" t="s">
        <v>592</v>
      </c>
      <c r="C439" t="s">
        <v>152</v>
      </c>
      <c r="D439" t="s">
        <v>605</v>
      </c>
      <c r="N439" s="24"/>
      <c r="S439" s="23"/>
      <c r="W439" s="23"/>
      <c r="AA439" s="26"/>
      <c r="AC439">
        <v>6</v>
      </c>
      <c r="AD439">
        <v>0</v>
      </c>
      <c r="AE439">
        <v>0</v>
      </c>
      <c r="AF439">
        <v>0</v>
      </c>
      <c r="AI439" s="22"/>
      <c r="AL439" s="22"/>
      <c r="AO439" s="23"/>
    </row>
    <row r="440" spans="1:41" ht="12.75">
      <c r="A440">
        <v>439</v>
      </c>
      <c r="B440" t="s">
        <v>592</v>
      </c>
      <c r="C440" t="s">
        <v>154</v>
      </c>
      <c r="D440" t="s">
        <v>606</v>
      </c>
      <c r="N440" s="24"/>
      <c r="S440" s="23"/>
      <c r="W440" s="23"/>
      <c r="AA440" s="26"/>
      <c r="AC440">
        <v>1</v>
      </c>
      <c r="AD440">
        <v>0</v>
      </c>
      <c r="AE440">
        <v>0</v>
      </c>
      <c r="AF440">
        <v>0</v>
      </c>
      <c r="AI440" s="22"/>
      <c r="AL440" s="22"/>
      <c r="AO440" s="23"/>
    </row>
    <row r="441" spans="1:41" ht="12.75">
      <c r="A441">
        <v>440</v>
      </c>
      <c r="B441" t="s">
        <v>592</v>
      </c>
      <c r="C441" t="s">
        <v>156</v>
      </c>
      <c r="D441" t="s">
        <v>607</v>
      </c>
      <c r="N441" s="24"/>
      <c r="S441" s="23"/>
      <c r="W441" s="23"/>
      <c r="AA441" s="26"/>
      <c r="AC441">
        <v>0</v>
      </c>
      <c r="AD441">
        <v>0</v>
      </c>
      <c r="AE441">
        <v>0</v>
      </c>
      <c r="AF441">
        <v>0</v>
      </c>
      <c r="AI441" s="22"/>
      <c r="AL441" s="22"/>
      <c r="AO441" s="23"/>
    </row>
    <row r="442" spans="1:41" ht="12.75">
      <c r="A442">
        <v>441</v>
      </c>
      <c r="B442" t="s">
        <v>592</v>
      </c>
      <c r="C442" t="s">
        <v>158</v>
      </c>
      <c r="D442" t="s">
        <v>608</v>
      </c>
      <c r="N442" s="24"/>
      <c r="S442" s="23"/>
      <c r="W442" s="23"/>
      <c r="AA442" s="26"/>
      <c r="AC442">
        <v>3</v>
      </c>
      <c r="AD442">
        <v>0</v>
      </c>
      <c r="AE442">
        <v>0</v>
      </c>
      <c r="AF442">
        <v>0</v>
      </c>
      <c r="AI442" s="22"/>
      <c r="AL442" s="22"/>
      <c r="AO442" s="23"/>
    </row>
    <row r="443" spans="1:41" ht="12.75">
      <c r="A443">
        <v>442</v>
      </c>
      <c r="B443" t="s">
        <v>592</v>
      </c>
      <c r="C443" t="s">
        <v>160</v>
      </c>
      <c r="D443" t="s">
        <v>609</v>
      </c>
      <c r="N443" s="24"/>
      <c r="S443" s="23"/>
      <c r="W443" s="23"/>
      <c r="AA443" s="26"/>
      <c r="AC443">
        <v>12</v>
      </c>
      <c r="AD443">
        <v>0</v>
      </c>
      <c r="AE443">
        <v>0</v>
      </c>
      <c r="AF443">
        <v>0</v>
      </c>
      <c r="AI443" s="22"/>
      <c r="AL443" s="22"/>
      <c r="AO443" s="23"/>
    </row>
    <row r="444" spans="1:41" ht="12.75">
      <c r="A444">
        <v>443</v>
      </c>
      <c r="B444" t="s">
        <v>592</v>
      </c>
      <c r="C444" t="s">
        <v>162</v>
      </c>
      <c r="D444" t="s">
        <v>610</v>
      </c>
      <c r="N444" s="24"/>
      <c r="S444" s="23"/>
      <c r="W444" s="23"/>
      <c r="AA444" s="26"/>
      <c r="AC444">
        <v>16</v>
      </c>
      <c r="AD444">
        <v>0</v>
      </c>
      <c r="AE444">
        <v>0</v>
      </c>
      <c r="AF444">
        <v>0</v>
      </c>
      <c r="AI444" s="22"/>
      <c r="AL444" s="22"/>
      <c r="AO444" s="23"/>
    </row>
    <row r="445" spans="1:41" ht="12.75">
      <c r="A445">
        <v>444</v>
      </c>
      <c r="B445" t="s">
        <v>592</v>
      </c>
      <c r="C445" t="s">
        <v>164</v>
      </c>
      <c r="D445" t="s">
        <v>611</v>
      </c>
      <c r="N445" s="24"/>
      <c r="S445" s="23"/>
      <c r="W445" s="23"/>
      <c r="AA445" s="26"/>
      <c r="AC445">
        <v>1</v>
      </c>
      <c r="AD445">
        <v>0</v>
      </c>
      <c r="AE445">
        <v>0</v>
      </c>
      <c r="AF445">
        <v>0</v>
      </c>
      <c r="AI445" s="22"/>
      <c r="AL445" s="22"/>
      <c r="AO445" s="23"/>
    </row>
    <row r="446" spans="1:41" ht="12.75">
      <c r="A446">
        <v>445</v>
      </c>
      <c r="B446" t="s">
        <v>592</v>
      </c>
      <c r="C446" t="s">
        <v>166</v>
      </c>
      <c r="D446" t="s">
        <v>612</v>
      </c>
      <c r="N446" s="24"/>
      <c r="S446" s="23"/>
      <c r="W446" s="23"/>
      <c r="AA446" s="26"/>
      <c r="AC446">
        <v>3</v>
      </c>
      <c r="AD446">
        <v>1</v>
      </c>
      <c r="AE446">
        <v>0</v>
      </c>
      <c r="AF446">
        <v>8</v>
      </c>
      <c r="AI446" s="22"/>
      <c r="AL446" s="22"/>
      <c r="AO446" s="23"/>
    </row>
    <row r="447" spans="1:41" ht="12.75">
      <c r="A447">
        <v>446</v>
      </c>
      <c r="B447" t="s">
        <v>592</v>
      </c>
      <c r="C447" t="s">
        <v>168</v>
      </c>
      <c r="D447" t="s">
        <v>613</v>
      </c>
      <c r="N447" s="24"/>
      <c r="S447" s="23"/>
      <c r="W447" s="23"/>
      <c r="AA447" s="26"/>
      <c r="AC447">
        <v>0</v>
      </c>
      <c r="AD447">
        <v>0</v>
      </c>
      <c r="AE447">
        <v>0</v>
      </c>
      <c r="AF447">
        <v>0</v>
      </c>
      <c r="AI447" s="22"/>
      <c r="AL447" s="22"/>
      <c r="AO447" s="23"/>
    </row>
    <row r="448" spans="1:41" ht="12.75">
      <c r="A448">
        <v>447</v>
      </c>
      <c r="B448" t="s">
        <v>592</v>
      </c>
      <c r="C448" t="s">
        <v>170</v>
      </c>
      <c r="D448" t="s">
        <v>614</v>
      </c>
      <c r="N448" s="24"/>
      <c r="S448" s="23"/>
      <c r="W448" s="23"/>
      <c r="AA448" s="26"/>
      <c r="AC448">
        <v>1</v>
      </c>
      <c r="AD448">
        <v>3</v>
      </c>
      <c r="AE448">
        <v>0</v>
      </c>
      <c r="AF448">
        <v>0</v>
      </c>
      <c r="AI448" s="22"/>
      <c r="AL448" s="22"/>
      <c r="AO448" s="23"/>
    </row>
    <row r="449" spans="1:41" ht="12.75">
      <c r="A449">
        <v>448</v>
      </c>
      <c r="B449" t="s">
        <v>592</v>
      </c>
      <c r="C449" t="s">
        <v>172</v>
      </c>
      <c r="D449" t="s">
        <v>615</v>
      </c>
      <c r="N449" s="24"/>
      <c r="S449" s="23"/>
      <c r="W449" s="23"/>
      <c r="AA449" s="26"/>
      <c r="AC449">
        <v>0</v>
      </c>
      <c r="AD449">
        <v>5</v>
      </c>
      <c r="AE449">
        <v>1</v>
      </c>
      <c r="AF449">
        <v>37</v>
      </c>
      <c r="AI449" s="22"/>
      <c r="AL449" s="22"/>
      <c r="AO449" s="23"/>
    </row>
    <row r="450" spans="1:41" ht="12.75">
      <c r="A450">
        <v>449</v>
      </c>
      <c r="B450" t="s">
        <v>592</v>
      </c>
      <c r="C450" t="s">
        <v>174</v>
      </c>
      <c r="D450" t="s">
        <v>616</v>
      </c>
      <c r="N450" s="24"/>
      <c r="S450" s="23"/>
      <c r="W450" s="23"/>
      <c r="AA450" s="26"/>
      <c r="AG450">
        <v>49</v>
      </c>
      <c r="AH450">
        <v>41</v>
      </c>
      <c r="AI450" s="22">
        <f>AH450/AG450</f>
        <v>0.8367346938775511</v>
      </c>
      <c r="AJ450">
        <v>16</v>
      </c>
      <c r="AK450">
        <v>11</v>
      </c>
      <c r="AL450" s="22">
        <f>AK450/AJ450</f>
        <v>0.6875</v>
      </c>
      <c r="AO450" s="23"/>
    </row>
    <row r="451" spans="1:41" ht="12.75">
      <c r="A451">
        <v>450</v>
      </c>
      <c r="B451" t="s">
        <v>592</v>
      </c>
      <c r="C451" t="s">
        <v>176</v>
      </c>
      <c r="D451" t="s">
        <v>617</v>
      </c>
      <c r="N451" s="24"/>
      <c r="S451" s="23"/>
      <c r="W451" s="23"/>
      <c r="AA451" s="26"/>
      <c r="AI451" s="22"/>
      <c r="AL451" s="22"/>
      <c r="AM451">
        <v>21</v>
      </c>
      <c r="AN451">
        <v>1220</v>
      </c>
      <c r="AO451" s="23">
        <f>AN451/AM451</f>
        <v>58.095238095238095</v>
      </c>
    </row>
    <row r="452" spans="1:41" ht="12.75">
      <c r="A452">
        <v>451</v>
      </c>
      <c r="B452" t="s">
        <v>618</v>
      </c>
      <c r="C452" t="s">
        <v>128</v>
      </c>
      <c r="D452" t="s">
        <v>619</v>
      </c>
      <c r="E452">
        <v>183</v>
      </c>
      <c r="F452">
        <v>100</v>
      </c>
      <c r="G452" s="22">
        <f>F452/E452</f>
        <v>0.546448087431694</v>
      </c>
      <c r="H452">
        <v>19</v>
      </c>
      <c r="I452">
        <v>5</v>
      </c>
      <c r="J452">
        <v>2169</v>
      </c>
      <c r="K452" s="23">
        <f>J452/F452</f>
        <v>21.69</v>
      </c>
      <c r="L452">
        <v>16</v>
      </c>
      <c r="M452">
        <v>177</v>
      </c>
      <c r="N452" s="24">
        <f>M452/L452</f>
        <v>11.0625</v>
      </c>
      <c r="O452">
        <v>4</v>
      </c>
      <c r="S452" s="23"/>
      <c r="W452" s="23"/>
      <c r="AA452" s="26"/>
      <c r="AI452" s="22"/>
      <c r="AL452" s="22"/>
      <c r="AO452" s="23"/>
    </row>
    <row r="453" spans="1:41" ht="12.75">
      <c r="A453">
        <v>452</v>
      </c>
      <c r="B453" t="s">
        <v>618</v>
      </c>
      <c r="C453" t="s">
        <v>130</v>
      </c>
      <c r="D453" t="s">
        <v>620</v>
      </c>
      <c r="E453">
        <v>0</v>
      </c>
      <c r="F453">
        <v>0</v>
      </c>
      <c r="G453" s="22">
        <v>0</v>
      </c>
      <c r="H453">
        <v>0</v>
      </c>
      <c r="I453">
        <v>0</v>
      </c>
      <c r="J453">
        <v>0</v>
      </c>
      <c r="K453" s="23">
        <v>0</v>
      </c>
      <c r="L453">
        <v>0</v>
      </c>
      <c r="M453">
        <v>0</v>
      </c>
      <c r="N453" s="24">
        <v>0</v>
      </c>
      <c r="O453">
        <v>0</v>
      </c>
      <c r="S453" s="23"/>
      <c r="W453" s="23"/>
      <c r="AA453" s="26"/>
      <c r="AI453" s="22"/>
      <c r="AL453" s="22"/>
      <c r="AO453" s="23"/>
    </row>
    <row r="454" spans="1:41" ht="12.75">
      <c r="A454">
        <v>453</v>
      </c>
      <c r="B454" t="s">
        <v>618</v>
      </c>
      <c r="C454" t="s">
        <v>132</v>
      </c>
      <c r="D454" t="s">
        <v>621</v>
      </c>
      <c r="L454">
        <v>0</v>
      </c>
      <c r="M454">
        <v>0</v>
      </c>
      <c r="N454" s="24">
        <v>0</v>
      </c>
      <c r="O454">
        <v>0</v>
      </c>
      <c r="P454">
        <v>19</v>
      </c>
      <c r="Q454">
        <v>0</v>
      </c>
      <c r="R454">
        <v>53</v>
      </c>
      <c r="S454" s="23">
        <f>R454/P454</f>
        <v>2.789473684210526</v>
      </c>
      <c r="T454" s="25">
        <f>O454+Q454</f>
        <v>0</v>
      </c>
      <c r="U454">
        <v>0</v>
      </c>
      <c r="V454">
        <v>0</v>
      </c>
      <c r="W454" s="23">
        <v>0</v>
      </c>
      <c r="X454">
        <v>0</v>
      </c>
      <c r="Y454">
        <v>0</v>
      </c>
      <c r="Z454">
        <v>0</v>
      </c>
      <c r="AA454" s="26">
        <v>0</v>
      </c>
      <c r="AB454">
        <v>0</v>
      </c>
      <c r="AI454" s="22"/>
      <c r="AL454" s="22"/>
      <c r="AO454" s="23"/>
    </row>
    <row r="455" spans="1:41" ht="12.75">
      <c r="A455">
        <v>454</v>
      </c>
      <c r="B455" t="s">
        <v>618</v>
      </c>
      <c r="C455" t="s">
        <v>134</v>
      </c>
      <c r="D455" t="s">
        <v>622</v>
      </c>
      <c r="L455">
        <v>268</v>
      </c>
      <c r="M455">
        <v>3493</v>
      </c>
      <c r="N455" s="24">
        <f>M455/L455</f>
        <v>13.033582089552239</v>
      </c>
      <c r="O455">
        <v>47</v>
      </c>
      <c r="P455">
        <v>38</v>
      </c>
      <c r="Q455">
        <v>11</v>
      </c>
      <c r="R455">
        <v>940</v>
      </c>
      <c r="S455" s="23">
        <f>R455/P455</f>
        <v>24.736842105263158</v>
      </c>
      <c r="T455" s="25">
        <f>O455+Q455</f>
        <v>58</v>
      </c>
      <c r="U455">
        <v>0</v>
      </c>
      <c r="V455">
        <v>0</v>
      </c>
      <c r="W455" s="23">
        <v>0</v>
      </c>
      <c r="X455">
        <v>0</v>
      </c>
      <c r="Y455">
        <v>0</v>
      </c>
      <c r="Z455">
        <v>0</v>
      </c>
      <c r="AA455" s="26">
        <v>0</v>
      </c>
      <c r="AB455">
        <v>0</v>
      </c>
      <c r="AI455" s="22"/>
      <c r="AL455" s="22"/>
      <c r="AO455" s="23"/>
    </row>
    <row r="456" spans="1:41" ht="12.75">
      <c r="A456">
        <v>455</v>
      </c>
      <c r="B456" t="s">
        <v>618</v>
      </c>
      <c r="C456" t="s">
        <v>136</v>
      </c>
      <c r="D456" t="s">
        <v>623</v>
      </c>
      <c r="L456">
        <v>0</v>
      </c>
      <c r="M456">
        <v>0</v>
      </c>
      <c r="N456" s="24">
        <v>0</v>
      </c>
      <c r="O456">
        <v>0</v>
      </c>
      <c r="P456">
        <v>0</v>
      </c>
      <c r="Q456">
        <v>0</v>
      </c>
      <c r="R456">
        <v>0</v>
      </c>
      <c r="S456" s="23">
        <v>0</v>
      </c>
      <c r="T456" s="25">
        <f>O456+Q456</f>
        <v>0</v>
      </c>
      <c r="U456">
        <v>21</v>
      </c>
      <c r="V456">
        <v>400</v>
      </c>
      <c r="W456" s="23">
        <f>V456/U456</f>
        <v>19.047619047619047</v>
      </c>
      <c r="X456">
        <v>0</v>
      </c>
      <c r="Y456">
        <v>2</v>
      </c>
      <c r="Z456">
        <v>9</v>
      </c>
      <c r="AA456" s="26">
        <f>Z456/Y456</f>
        <v>4.5</v>
      </c>
      <c r="AB456">
        <v>0</v>
      </c>
      <c r="AI456" s="22"/>
      <c r="AL456" s="22"/>
      <c r="AO456" s="23"/>
    </row>
    <row r="457" spans="1:41" ht="12.75">
      <c r="A457">
        <v>456</v>
      </c>
      <c r="B457" t="s">
        <v>618</v>
      </c>
      <c r="C457" t="s">
        <v>138</v>
      </c>
      <c r="D457" t="s">
        <v>624</v>
      </c>
      <c r="L457">
        <v>0</v>
      </c>
      <c r="M457">
        <v>0</v>
      </c>
      <c r="N457" s="24">
        <v>0</v>
      </c>
      <c r="O457">
        <v>0</v>
      </c>
      <c r="P457">
        <v>0</v>
      </c>
      <c r="Q457">
        <v>0</v>
      </c>
      <c r="R457">
        <v>0</v>
      </c>
      <c r="S457" s="23">
        <v>0</v>
      </c>
      <c r="T457" s="25">
        <f>O457+Q457</f>
        <v>0</v>
      </c>
      <c r="U457">
        <v>0</v>
      </c>
      <c r="V457">
        <v>0</v>
      </c>
      <c r="W457" s="23">
        <v>0</v>
      </c>
      <c r="X457">
        <v>0</v>
      </c>
      <c r="Y457">
        <v>0</v>
      </c>
      <c r="Z457">
        <v>0</v>
      </c>
      <c r="AA457" s="26">
        <v>0</v>
      </c>
      <c r="AB457">
        <v>0</v>
      </c>
      <c r="AI457" s="22"/>
      <c r="AL457" s="22"/>
      <c r="AO457" s="23"/>
    </row>
    <row r="458" spans="1:41" ht="12.75">
      <c r="A458">
        <v>457</v>
      </c>
      <c r="B458" t="s">
        <v>618</v>
      </c>
      <c r="C458" t="s">
        <v>140</v>
      </c>
      <c r="D458" t="s">
        <v>625</v>
      </c>
      <c r="L458">
        <v>0</v>
      </c>
      <c r="M458">
        <v>0</v>
      </c>
      <c r="N458" s="24">
        <v>0</v>
      </c>
      <c r="O458">
        <v>0</v>
      </c>
      <c r="P458">
        <v>8</v>
      </c>
      <c r="Q458">
        <v>0</v>
      </c>
      <c r="R458">
        <v>160</v>
      </c>
      <c r="S458" s="23">
        <f>R458/P458</f>
        <v>20</v>
      </c>
      <c r="T458" s="25">
        <f>O458+Q458</f>
        <v>0</v>
      </c>
      <c r="U458">
        <v>0</v>
      </c>
      <c r="V458">
        <v>0</v>
      </c>
      <c r="W458" s="23">
        <v>0</v>
      </c>
      <c r="X458">
        <v>0</v>
      </c>
      <c r="Y458">
        <v>0</v>
      </c>
      <c r="Z458">
        <v>0</v>
      </c>
      <c r="AA458" s="26">
        <v>0</v>
      </c>
      <c r="AB458">
        <v>0</v>
      </c>
      <c r="AI458" s="22"/>
      <c r="AL458" s="22"/>
      <c r="AO458" s="23"/>
    </row>
    <row r="459" spans="1:41" ht="12.75">
      <c r="A459">
        <v>458</v>
      </c>
      <c r="B459" t="s">
        <v>618</v>
      </c>
      <c r="C459" t="s">
        <v>142</v>
      </c>
      <c r="D459" t="s">
        <v>626</v>
      </c>
      <c r="L459">
        <v>0</v>
      </c>
      <c r="M459">
        <v>0</v>
      </c>
      <c r="N459" s="24">
        <v>0</v>
      </c>
      <c r="O459">
        <v>0</v>
      </c>
      <c r="P459">
        <v>10</v>
      </c>
      <c r="Q459">
        <v>2</v>
      </c>
      <c r="R459">
        <v>332</v>
      </c>
      <c r="S459" s="23">
        <f>R459/P459</f>
        <v>33.2</v>
      </c>
      <c r="T459" s="25">
        <f>O459+Q459</f>
        <v>2</v>
      </c>
      <c r="U459">
        <v>0</v>
      </c>
      <c r="V459">
        <v>0</v>
      </c>
      <c r="W459" s="23">
        <v>0</v>
      </c>
      <c r="X459">
        <v>0</v>
      </c>
      <c r="Y459">
        <v>0</v>
      </c>
      <c r="Z459">
        <v>0</v>
      </c>
      <c r="AA459" s="26">
        <v>0</v>
      </c>
      <c r="AB459">
        <v>0</v>
      </c>
      <c r="AI459" s="22"/>
      <c r="AL459" s="22"/>
      <c r="AO459" s="23"/>
    </row>
    <row r="460" spans="1:41" ht="12.75">
      <c r="A460">
        <v>459</v>
      </c>
      <c r="B460" t="s">
        <v>618</v>
      </c>
      <c r="C460" t="s">
        <v>144</v>
      </c>
      <c r="D460" t="s">
        <v>627</v>
      </c>
      <c r="L460">
        <v>0</v>
      </c>
      <c r="M460">
        <v>0</v>
      </c>
      <c r="N460" s="24">
        <v>0</v>
      </c>
      <c r="O460">
        <v>0</v>
      </c>
      <c r="P460">
        <v>0</v>
      </c>
      <c r="Q460">
        <v>0</v>
      </c>
      <c r="R460">
        <v>0</v>
      </c>
      <c r="S460" s="23">
        <v>0</v>
      </c>
      <c r="T460" s="25">
        <f>O460+Q460</f>
        <v>0</v>
      </c>
      <c r="U460">
        <v>0</v>
      </c>
      <c r="V460">
        <v>0</v>
      </c>
      <c r="W460" s="23">
        <v>0</v>
      </c>
      <c r="X460">
        <v>0</v>
      </c>
      <c r="Y460">
        <v>0</v>
      </c>
      <c r="Z460">
        <v>0</v>
      </c>
      <c r="AA460" s="26">
        <v>0</v>
      </c>
      <c r="AB460">
        <v>0</v>
      </c>
      <c r="AI460" s="22"/>
      <c r="AL460" s="22"/>
      <c r="AO460" s="23"/>
    </row>
    <row r="461" spans="1:41" ht="12.75">
      <c r="A461">
        <v>460</v>
      </c>
      <c r="B461" t="s">
        <v>618</v>
      </c>
      <c r="C461" t="s">
        <v>146</v>
      </c>
      <c r="D461" t="s">
        <v>628</v>
      </c>
      <c r="L461">
        <v>0</v>
      </c>
      <c r="M461">
        <v>0</v>
      </c>
      <c r="N461" s="24">
        <v>0</v>
      </c>
      <c r="O461">
        <v>0</v>
      </c>
      <c r="P461">
        <v>0</v>
      </c>
      <c r="Q461">
        <v>0</v>
      </c>
      <c r="R461">
        <v>0</v>
      </c>
      <c r="S461" s="23">
        <v>0</v>
      </c>
      <c r="T461" s="25">
        <f>O461+Q461</f>
        <v>0</v>
      </c>
      <c r="U461">
        <v>0</v>
      </c>
      <c r="V461">
        <v>0</v>
      </c>
      <c r="W461" s="23">
        <v>0</v>
      </c>
      <c r="X461">
        <v>0</v>
      </c>
      <c r="Y461">
        <v>0</v>
      </c>
      <c r="Z461">
        <v>0</v>
      </c>
      <c r="AA461" s="26">
        <v>0</v>
      </c>
      <c r="AB461">
        <v>0</v>
      </c>
      <c r="AI461" s="22"/>
      <c r="AL461" s="22"/>
      <c r="AO461" s="23"/>
    </row>
    <row r="462" spans="1:41" ht="12.75">
      <c r="A462">
        <v>461</v>
      </c>
      <c r="B462" t="s">
        <v>618</v>
      </c>
      <c r="C462" t="s">
        <v>148</v>
      </c>
      <c r="D462" t="s">
        <v>629</v>
      </c>
      <c r="L462">
        <v>0</v>
      </c>
      <c r="M462">
        <v>0</v>
      </c>
      <c r="N462" s="24">
        <v>0</v>
      </c>
      <c r="O462">
        <v>0</v>
      </c>
      <c r="P462">
        <v>21</v>
      </c>
      <c r="Q462">
        <v>6</v>
      </c>
      <c r="R462">
        <v>581</v>
      </c>
      <c r="S462" s="23">
        <f>R462/P462</f>
        <v>27.666666666666668</v>
      </c>
      <c r="T462" s="25">
        <f>O462+Q462</f>
        <v>6</v>
      </c>
      <c r="U462">
        <v>49</v>
      </c>
      <c r="V462">
        <v>1121</v>
      </c>
      <c r="W462" s="23">
        <f>V462/U462</f>
        <v>22.877551020408163</v>
      </c>
      <c r="X462">
        <v>0</v>
      </c>
      <c r="Y462">
        <v>25</v>
      </c>
      <c r="Z462">
        <v>211</v>
      </c>
      <c r="AA462" s="26">
        <f>Z462/Y462</f>
        <v>8.44</v>
      </c>
      <c r="AB462">
        <v>0</v>
      </c>
      <c r="AI462" s="22"/>
      <c r="AL462" s="22"/>
      <c r="AO462" s="23"/>
    </row>
    <row r="463" spans="1:41" ht="12.75">
      <c r="A463">
        <v>462</v>
      </c>
      <c r="B463" t="s">
        <v>618</v>
      </c>
      <c r="C463" t="s">
        <v>150</v>
      </c>
      <c r="D463" t="s">
        <v>630</v>
      </c>
      <c r="L463">
        <v>0</v>
      </c>
      <c r="M463">
        <v>0</v>
      </c>
      <c r="N463" s="24">
        <v>0</v>
      </c>
      <c r="O463">
        <v>0</v>
      </c>
      <c r="P463">
        <v>4</v>
      </c>
      <c r="Q463">
        <v>0</v>
      </c>
      <c r="R463">
        <v>103</v>
      </c>
      <c r="S463" s="23">
        <f>R463/P463</f>
        <v>25.75</v>
      </c>
      <c r="T463" s="25">
        <f>O463+Q463</f>
        <v>0</v>
      </c>
      <c r="U463">
        <v>0</v>
      </c>
      <c r="V463">
        <v>0</v>
      </c>
      <c r="W463" s="23">
        <v>0</v>
      </c>
      <c r="X463">
        <v>0</v>
      </c>
      <c r="Y463">
        <v>0</v>
      </c>
      <c r="Z463">
        <v>0</v>
      </c>
      <c r="AA463" s="26">
        <v>0</v>
      </c>
      <c r="AB463">
        <v>0</v>
      </c>
      <c r="AI463" s="22"/>
      <c r="AL463" s="22"/>
      <c r="AO463" s="23"/>
    </row>
    <row r="464" spans="1:41" ht="12.75">
      <c r="A464">
        <v>463</v>
      </c>
      <c r="B464" t="s">
        <v>618</v>
      </c>
      <c r="C464" t="s">
        <v>152</v>
      </c>
      <c r="D464" t="s">
        <v>631</v>
      </c>
      <c r="N464" s="24"/>
      <c r="S464" s="23"/>
      <c r="W464" s="23"/>
      <c r="AA464" s="26"/>
      <c r="AC464">
        <v>21</v>
      </c>
      <c r="AD464">
        <v>0</v>
      </c>
      <c r="AE464">
        <v>0</v>
      </c>
      <c r="AF464">
        <v>0</v>
      </c>
      <c r="AI464" s="22"/>
      <c r="AL464" s="22"/>
      <c r="AO464" s="23"/>
    </row>
    <row r="465" spans="1:41" ht="12.75">
      <c r="A465">
        <v>464</v>
      </c>
      <c r="B465" t="s">
        <v>618</v>
      </c>
      <c r="C465" t="s">
        <v>154</v>
      </c>
      <c r="D465" t="s">
        <v>632</v>
      </c>
      <c r="N465" s="24"/>
      <c r="S465" s="23"/>
      <c r="W465" s="23"/>
      <c r="AA465" s="26"/>
      <c r="AC465">
        <v>17</v>
      </c>
      <c r="AD465">
        <v>0</v>
      </c>
      <c r="AE465">
        <v>0</v>
      </c>
      <c r="AF465">
        <v>0</v>
      </c>
      <c r="AI465" s="22"/>
      <c r="AL465" s="22"/>
      <c r="AO465" s="23"/>
    </row>
    <row r="466" spans="1:41" ht="12.75">
      <c r="A466">
        <v>465</v>
      </c>
      <c r="B466" t="s">
        <v>618</v>
      </c>
      <c r="C466" t="s">
        <v>156</v>
      </c>
      <c r="D466" t="s">
        <v>633</v>
      </c>
      <c r="N466" s="24"/>
      <c r="S466" s="23"/>
      <c r="W466" s="23"/>
      <c r="AA466" s="26"/>
      <c r="AC466">
        <v>3</v>
      </c>
      <c r="AD466">
        <v>0</v>
      </c>
      <c r="AE466">
        <v>0</v>
      </c>
      <c r="AF466">
        <v>0</v>
      </c>
      <c r="AI466" s="22"/>
      <c r="AL466" s="22"/>
      <c r="AO466" s="23"/>
    </row>
    <row r="467" spans="1:41" ht="12.75">
      <c r="A467">
        <v>466</v>
      </c>
      <c r="B467" t="s">
        <v>618</v>
      </c>
      <c r="C467" t="s">
        <v>158</v>
      </c>
      <c r="D467" t="s">
        <v>634</v>
      </c>
      <c r="N467" s="24"/>
      <c r="S467" s="23"/>
      <c r="W467" s="23"/>
      <c r="AA467" s="26"/>
      <c r="AC467">
        <v>2</v>
      </c>
      <c r="AD467">
        <v>0</v>
      </c>
      <c r="AE467">
        <v>0</v>
      </c>
      <c r="AF467">
        <v>0</v>
      </c>
      <c r="AI467" s="22"/>
      <c r="AL467" s="22"/>
      <c r="AO467" s="23"/>
    </row>
    <row r="468" spans="1:41" ht="12.75">
      <c r="A468">
        <v>467</v>
      </c>
      <c r="B468" t="s">
        <v>618</v>
      </c>
      <c r="C468" t="s">
        <v>160</v>
      </c>
      <c r="D468" t="s">
        <v>635</v>
      </c>
      <c r="N468" s="24"/>
      <c r="S468" s="23"/>
      <c r="W468" s="23"/>
      <c r="AA468" s="26"/>
      <c r="AC468">
        <v>14</v>
      </c>
      <c r="AD468">
        <v>1</v>
      </c>
      <c r="AE468">
        <v>0</v>
      </c>
      <c r="AF468">
        <v>2</v>
      </c>
      <c r="AI468" s="22"/>
      <c r="AL468" s="22"/>
      <c r="AO468" s="23"/>
    </row>
    <row r="469" spans="1:41" ht="12.75">
      <c r="A469">
        <v>468</v>
      </c>
      <c r="B469" t="s">
        <v>618</v>
      </c>
      <c r="C469" t="s">
        <v>162</v>
      </c>
      <c r="D469" t="s">
        <v>636</v>
      </c>
      <c r="N469" s="24"/>
      <c r="S469" s="23"/>
      <c r="W469" s="23"/>
      <c r="AA469" s="26"/>
      <c r="AC469">
        <v>20</v>
      </c>
      <c r="AD469">
        <v>0</v>
      </c>
      <c r="AE469">
        <v>0</v>
      </c>
      <c r="AF469">
        <v>0</v>
      </c>
      <c r="AI469" s="22"/>
      <c r="AL469" s="22"/>
      <c r="AO469" s="23"/>
    </row>
    <row r="470" spans="1:41" ht="12.75">
      <c r="A470">
        <v>469</v>
      </c>
      <c r="B470" t="s">
        <v>618</v>
      </c>
      <c r="C470" t="s">
        <v>164</v>
      </c>
      <c r="D470" t="s">
        <v>637</v>
      </c>
      <c r="N470" s="24"/>
      <c r="S470" s="23"/>
      <c r="W470" s="23"/>
      <c r="AA470" s="26"/>
      <c r="AC470">
        <v>2</v>
      </c>
      <c r="AD470">
        <v>1</v>
      </c>
      <c r="AE470">
        <v>0</v>
      </c>
      <c r="AF470">
        <v>0</v>
      </c>
      <c r="AI470" s="22"/>
      <c r="AL470" s="22"/>
      <c r="AO470" s="23"/>
    </row>
    <row r="471" spans="1:41" ht="12.75">
      <c r="A471">
        <v>470</v>
      </c>
      <c r="B471" t="s">
        <v>618</v>
      </c>
      <c r="C471" t="s">
        <v>166</v>
      </c>
      <c r="D471" t="s">
        <v>638</v>
      </c>
      <c r="N471" s="24"/>
      <c r="S471" s="23"/>
      <c r="W471" s="23"/>
      <c r="AA471" s="26"/>
      <c r="AC471">
        <v>2</v>
      </c>
      <c r="AD471">
        <v>0</v>
      </c>
      <c r="AE471">
        <v>0</v>
      </c>
      <c r="AF471">
        <v>0</v>
      </c>
      <c r="AI471" s="22"/>
      <c r="AL471" s="22"/>
      <c r="AO471" s="23"/>
    </row>
    <row r="472" spans="1:41" ht="12.75">
      <c r="A472">
        <v>471</v>
      </c>
      <c r="B472" t="s">
        <v>618</v>
      </c>
      <c r="C472" t="s">
        <v>168</v>
      </c>
      <c r="D472" t="s">
        <v>639</v>
      </c>
      <c r="N472" s="24"/>
      <c r="S472" s="23"/>
      <c r="W472" s="23"/>
      <c r="AA472" s="26"/>
      <c r="AC472">
        <v>2</v>
      </c>
      <c r="AD472">
        <v>0</v>
      </c>
      <c r="AE472">
        <v>0</v>
      </c>
      <c r="AF472">
        <v>0</v>
      </c>
      <c r="AI472" s="22"/>
      <c r="AL472" s="22"/>
      <c r="AO472" s="23"/>
    </row>
    <row r="473" spans="1:41" ht="12.75">
      <c r="A473">
        <v>472</v>
      </c>
      <c r="B473" t="s">
        <v>618</v>
      </c>
      <c r="C473" t="s">
        <v>170</v>
      </c>
      <c r="D473" t="s">
        <v>640</v>
      </c>
      <c r="N473" s="24"/>
      <c r="S473" s="23"/>
      <c r="W473" s="23"/>
      <c r="AA473" s="26"/>
      <c r="AC473">
        <v>0</v>
      </c>
      <c r="AD473">
        <v>2</v>
      </c>
      <c r="AE473">
        <v>0</v>
      </c>
      <c r="AF473">
        <v>40</v>
      </c>
      <c r="AI473" s="22"/>
      <c r="AL473" s="22"/>
      <c r="AO473" s="23"/>
    </row>
    <row r="474" spans="1:41" ht="12.75">
      <c r="A474">
        <v>473</v>
      </c>
      <c r="B474" t="s">
        <v>618</v>
      </c>
      <c r="C474" t="s">
        <v>172</v>
      </c>
      <c r="D474" t="s">
        <v>641</v>
      </c>
      <c r="N474" s="24"/>
      <c r="S474" s="23"/>
      <c r="W474" s="23"/>
      <c r="AA474" s="26"/>
      <c r="AC474">
        <v>0</v>
      </c>
      <c r="AD474">
        <v>0</v>
      </c>
      <c r="AE474">
        <v>0</v>
      </c>
      <c r="AF474">
        <v>0</v>
      </c>
      <c r="AI474" s="22"/>
      <c r="AL474" s="22"/>
      <c r="AO474" s="23"/>
    </row>
    <row r="475" spans="1:41" ht="12.75">
      <c r="A475">
        <v>474</v>
      </c>
      <c r="B475" t="s">
        <v>618</v>
      </c>
      <c r="C475" t="s">
        <v>174</v>
      </c>
      <c r="D475" t="s">
        <v>642</v>
      </c>
      <c r="N475" s="24"/>
      <c r="S475" s="23"/>
      <c r="W475" s="23"/>
      <c r="AA475" s="26"/>
      <c r="AG475">
        <v>73</v>
      </c>
      <c r="AH475">
        <v>59</v>
      </c>
      <c r="AI475" s="22">
        <f>AH475/AG475</f>
        <v>0.8082191780821918</v>
      </c>
      <c r="AJ475">
        <v>17</v>
      </c>
      <c r="AK475">
        <v>9</v>
      </c>
      <c r="AL475" s="22">
        <f>AK475/AJ475</f>
        <v>0.5294117647058824</v>
      </c>
      <c r="AO475" s="23"/>
    </row>
    <row r="476" spans="1:41" ht="12.75">
      <c r="A476">
        <v>475</v>
      </c>
      <c r="B476" t="s">
        <v>618</v>
      </c>
      <c r="C476" t="s">
        <v>176</v>
      </c>
      <c r="D476" t="s">
        <v>643</v>
      </c>
      <c r="N476" s="24"/>
      <c r="S476" s="23"/>
      <c r="W476" s="23"/>
      <c r="AA476" s="26"/>
      <c r="AI476" s="22"/>
      <c r="AL476" s="22"/>
      <c r="AM476">
        <v>16</v>
      </c>
      <c r="AN476">
        <v>887</v>
      </c>
      <c r="AO476" s="23">
        <f>AN476/AM476</f>
        <v>55.4375</v>
      </c>
    </row>
    <row r="477" spans="1:41" ht="12.75">
      <c r="A477">
        <v>476</v>
      </c>
      <c r="B477" t="s">
        <v>644</v>
      </c>
      <c r="C477" t="s">
        <v>128</v>
      </c>
      <c r="D477" t="s">
        <v>645</v>
      </c>
      <c r="E477">
        <v>196</v>
      </c>
      <c r="F477">
        <v>99</v>
      </c>
      <c r="G477" s="22">
        <f>F477/E477</f>
        <v>0.5051020408163265</v>
      </c>
      <c r="H477">
        <v>21</v>
      </c>
      <c r="I477">
        <v>8</v>
      </c>
      <c r="J477">
        <v>2096</v>
      </c>
      <c r="K477" s="23">
        <f>J477/F477</f>
        <v>21.171717171717173</v>
      </c>
      <c r="L477">
        <v>14</v>
      </c>
      <c r="M477">
        <v>134</v>
      </c>
      <c r="N477" s="24">
        <f>M477/L477</f>
        <v>9.571428571428571</v>
      </c>
      <c r="O477">
        <v>0</v>
      </c>
      <c r="S477" s="23"/>
      <c r="W477" s="23"/>
      <c r="AA477" s="26"/>
      <c r="AI477" s="22"/>
      <c r="AL477" s="22"/>
      <c r="AO477" s="23"/>
    </row>
    <row r="478" spans="1:41" ht="12.75">
      <c r="A478">
        <v>477</v>
      </c>
      <c r="B478" t="s">
        <v>644</v>
      </c>
      <c r="C478" t="s">
        <v>130</v>
      </c>
      <c r="D478" t="s">
        <v>646</v>
      </c>
      <c r="E478">
        <v>13</v>
      </c>
      <c r="F478">
        <v>9</v>
      </c>
      <c r="G478" s="22">
        <f>F478/E478</f>
        <v>0.6923076923076923</v>
      </c>
      <c r="H478">
        <v>2</v>
      </c>
      <c r="I478">
        <v>0</v>
      </c>
      <c r="J478">
        <v>150</v>
      </c>
      <c r="K478" s="23">
        <f>J478/F478</f>
        <v>16.666666666666668</v>
      </c>
      <c r="L478">
        <v>0</v>
      </c>
      <c r="M478">
        <v>0</v>
      </c>
      <c r="N478" s="24">
        <v>0</v>
      </c>
      <c r="O478">
        <v>0</v>
      </c>
      <c r="S478" s="23"/>
      <c r="W478" s="23"/>
      <c r="AA478" s="26"/>
      <c r="AI478" s="22"/>
      <c r="AL478" s="22"/>
      <c r="AO478" s="23"/>
    </row>
    <row r="479" spans="1:41" ht="12.75">
      <c r="A479">
        <v>478</v>
      </c>
      <c r="B479" t="s">
        <v>644</v>
      </c>
      <c r="C479" t="s">
        <v>132</v>
      </c>
      <c r="D479" t="s">
        <v>647</v>
      </c>
      <c r="L479">
        <v>0</v>
      </c>
      <c r="M479">
        <v>0</v>
      </c>
      <c r="N479" s="24">
        <v>0</v>
      </c>
      <c r="O479">
        <v>0</v>
      </c>
      <c r="P479">
        <v>17</v>
      </c>
      <c r="Q479">
        <v>2</v>
      </c>
      <c r="R479">
        <v>91</v>
      </c>
      <c r="S479" s="23">
        <f>R479/P479</f>
        <v>5.352941176470588</v>
      </c>
      <c r="T479" s="25">
        <f>O479+Q479</f>
        <v>2</v>
      </c>
      <c r="U479">
        <v>0</v>
      </c>
      <c r="V479">
        <v>0</v>
      </c>
      <c r="W479" s="23">
        <v>0</v>
      </c>
      <c r="X479">
        <v>0</v>
      </c>
      <c r="Y479">
        <v>0</v>
      </c>
      <c r="Z479">
        <v>0</v>
      </c>
      <c r="AA479" s="26">
        <v>0</v>
      </c>
      <c r="AB479">
        <v>0</v>
      </c>
      <c r="AI479" s="22"/>
      <c r="AL479" s="22"/>
      <c r="AO479" s="23"/>
    </row>
    <row r="480" spans="1:41" ht="12.75">
      <c r="A480">
        <v>479</v>
      </c>
      <c r="B480" t="s">
        <v>644</v>
      </c>
      <c r="C480" t="s">
        <v>134</v>
      </c>
      <c r="D480" t="s">
        <v>648</v>
      </c>
      <c r="L480">
        <v>170</v>
      </c>
      <c r="M480">
        <v>2043</v>
      </c>
      <c r="N480" s="24">
        <f>M480/L480</f>
        <v>12.01764705882353</v>
      </c>
      <c r="O480">
        <v>23</v>
      </c>
      <c r="P480">
        <v>33</v>
      </c>
      <c r="Q480">
        <v>5</v>
      </c>
      <c r="R480">
        <v>600</v>
      </c>
      <c r="S480" s="23">
        <f>R480/P480</f>
        <v>18.181818181818183</v>
      </c>
      <c r="T480" s="25">
        <f>O480+Q480</f>
        <v>28</v>
      </c>
      <c r="U480">
        <v>0</v>
      </c>
      <c r="V480">
        <v>0</v>
      </c>
      <c r="W480" s="23">
        <v>0</v>
      </c>
      <c r="X480">
        <v>0</v>
      </c>
      <c r="Y480">
        <v>0</v>
      </c>
      <c r="Z480">
        <v>0</v>
      </c>
      <c r="AA480" s="26">
        <v>0</v>
      </c>
      <c r="AB480">
        <v>0</v>
      </c>
      <c r="AI480" s="22"/>
      <c r="AL480" s="22"/>
      <c r="AO480" s="23"/>
    </row>
    <row r="481" spans="1:41" ht="12.75">
      <c r="A481">
        <v>480</v>
      </c>
      <c r="B481" t="s">
        <v>644</v>
      </c>
      <c r="C481" t="s">
        <v>136</v>
      </c>
      <c r="D481" t="s">
        <v>649</v>
      </c>
      <c r="L481">
        <v>54</v>
      </c>
      <c r="M481">
        <v>445</v>
      </c>
      <c r="N481" s="24">
        <f>M481/L481</f>
        <v>8.24074074074074</v>
      </c>
      <c r="O481">
        <v>7</v>
      </c>
      <c r="P481">
        <v>6</v>
      </c>
      <c r="Q481">
        <v>0</v>
      </c>
      <c r="R481">
        <v>65</v>
      </c>
      <c r="S481" s="23">
        <f>R481/P481</f>
        <v>10.833333333333334</v>
      </c>
      <c r="T481" s="25">
        <f>O481+Q481</f>
        <v>7</v>
      </c>
      <c r="U481">
        <v>67</v>
      </c>
      <c r="V481">
        <v>1452</v>
      </c>
      <c r="W481" s="23">
        <f>V481/U481</f>
        <v>21.671641791044777</v>
      </c>
      <c r="X481">
        <v>0</v>
      </c>
      <c r="Y481">
        <v>8</v>
      </c>
      <c r="Z481">
        <v>169</v>
      </c>
      <c r="AA481" s="26">
        <f>Z481/Y481</f>
        <v>21.125</v>
      </c>
      <c r="AB481">
        <v>0</v>
      </c>
      <c r="AI481" s="22"/>
      <c r="AL481" s="22"/>
      <c r="AO481" s="23"/>
    </row>
    <row r="482" spans="1:41" ht="12.75">
      <c r="A482">
        <v>481</v>
      </c>
      <c r="B482" t="s">
        <v>644</v>
      </c>
      <c r="C482" t="s">
        <v>138</v>
      </c>
      <c r="D482" t="s">
        <v>650</v>
      </c>
      <c r="L482">
        <v>21</v>
      </c>
      <c r="M482">
        <v>43</v>
      </c>
      <c r="N482" s="24">
        <f>M482/L482</f>
        <v>2.0476190476190474</v>
      </c>
      <c r="O482">
        <v>0</v>
      </c>
      <c r="P482">
        <v>4</v>
      </c>
      <c r="Q482">
        <v>0</v>
      </c>
      <c r="R482">
        <v>46</v>
      </c>
      <c r="S482" s="23">
        <f>R482/P482</f>
        <v>11.5</v>
      </c>
      <c r="T482" s="25">
        <f>O482+Q482</f>
        <v>0</v>
      </c>
      <c r="U482">
        <v>17</v>
      </c>
      <c r="V482">
        <v>204</v>
      </c>
      <c r="W482" s="23">
        <f>V482/U482</f>
        <v>12</v>
      </c>
      <c r="X482">
        <v>0</v>
      </c>
      <c r="Y482">
        <v>3</v>
      </c>
      <c r="Z482">
        <v>44</v>
      </c>
      <c r="AA482" s="26">
        <f>Z482/Y482</f>
        <v>14.666666666666666</v>
      </c>
      <c r="AB482">
        <v>0</v>
      </c>
      <c r="AI482" s="22"/>
      <c r="AL482" s="22"/>
      <c r="AO482" s="23"/>
    </row>
    <row r="483" spans="1:41" ht="12.75">
      <c r="A483">
        <v>482</v>
      </c>
      <c r="B483" t="s">
        <v>644</v>
      </c>
      <c r="C483" t="s">
        <v>140</v>
      </c>
      <c r="D483" t="s">
        <v>651</v>
      </c>
      <c r="L483">
        <v>0</v>
      </c>
      <c r="M483">
        <v>0</v>
      </c>
      <c r="N483" s="24">
        <v>0</v>
      </c>
      <c r="O483">
        <v>0</v>
      </c>
      <c r="P483">
        <v>15</v>
      </c>
      <c r="Q483">
        <v>3</v>
      </c>
      <c r="R483">
        <v>451</v>
      </c>
      <c r="S483" s="23">
        <f>R483/P483</f>
        <v>30.066666666666666</v>
      </c>
      <c r="T483" s="25">
        <f>O483+Q483</f>
        <v>3</v>
      </c>
      <c r="U483">
        <v>0</v>
      </c>
      <c r="V483">
        <v>0</v>
      </c>
      <c r="W483" s="23">
        <v>0</v>
      </c>
      <c r="X483">
        <v>0</v>
      </c>
      <c r="Y483">
        <v>0</v>
      </c>
      <c r="Z483">
        <v>0</v>
      </c>
      <c r="AA483" s="26">
        <v>0</v>
      </c>
      <c r="AB483">
        <v>0</v>
      </c>
      <c r="AI483" s="22"/>
      <c r="AL483" s="22"/>
      <c r="AO483" s="23"/>
    </row>
    <row r="484" spans="1:41" ht="12.75">
      <c r="A484">
        <v>483</v>
      </c>
      <c r="B484" t="s">
        <v>644</v>
      </c>
      <c r="C484" t="s">
        <v>142</v>
      </c>
      <c r="D484" t="s">
        <v>652</v>
      </c>
      <c r="L484">
        <v>0</v>
      </c>
      <c r="M484">
        <v>0</v>
      </c>
      <c r="N484" s="24">
        <v>0</v>
      </c>
      <c r="O484">
        <v>0</v>
      </c>
      <c r="P484">
        <v>11</v>
      </c>
      <c r="Q484">
        <v>4</v>
      </c>
      <c r="R484">
        <v>408</v>
      </c>
      <c r="S484" s="23">
        <f>R484/P484</f>
        <v>37.09090909090909</v>
      </c>
      <c r="T484" s="25">
        <f>O484+Q484</f>
        <v>4</v>
      </c>
      <c r="U484">
        <v>0</v>
      </c>
      <c r="V484">
        <v>0</v>
      </c>
      <c r="W484" s="23">
        <v>0</v>
      </c>
      <c r="X484">
        <v>0</v>
      </c>
      <c r="Y484">
        <v>0</v>
      </c>
      <c r="Z484">
        <v>0</v>
      </c>
      <c r="AA484" s="26">
        <v>0</v>
      </c>
      <c r="AB484">
        <v>0</v>
      </c>
      <c r="AI484" s="22"/>
      <c r="AL484" s="22"/>
      <c r="AO484" s="23"/>
    </row>
    <row r="485" spans="1:41" ht="12.75">
      <c r="A485">
        <v>484</v>
      </c>
      <c r="B485" t="s">
        <v>644</v>
      </c>
      <c r="C485" t="s">
        <v>144</v>
      </c>
      <c r="D485" t="s">
        <v>653</v>
      </c>
      <c r="L485">
        <v>0</v>
      </c>
      <c r="M485">
        <v>0</v>
      </c>
      <c r="N485" s="24">
        <v>0</v>
      </c>
      <c r="O485">
        <v>0</v>
      </c>
      <c r="P485">
        <v>0</v>
      </c>
      <c r="Q485">
        <v>0</v>
      </c>
      <c r="R485">
        <v>0</v>
      </c>
      <c r="S485" s="23">
        <v>0</v>
      </c>
      <c r="T485" s="25">
        <f>O485+Q485</f>
        <v>0</v>
      </c>
      <c r="U485">
        <v>0</v>
      </c>
      <c r="V485">
        <v>0</v>
      </c>
      <c r="W485" s="23">
        <v>0</v>
      </c>
      <c r="X485">
        <v>0</v>
      </c>
      <c r="Y485">
        <v>0</v>
      </c>
      <c r="Z485">
        <v>0</v>
      </c>
      <c r="AA485" s="26">
        <v>0</v>
      </c>
      <c r="AB485">
        <v>0</v>
      </c>
      <c r="AI485" s="22"/>
      <c r="AL485" s="22"/>
      <c r="AO485" s="23"/>
    </row>
    <row r="486" spans="1:41" ht="12.75">
      <c r="A486">
        <v>485</v>
      </c>
      <c r="B486" t="s">
        <v>644</v>
      </c>
      <c r="C486" t="s">
        <v>146</v>
      </c>
      <c r="D486" t="s">
        <v>654</v>
      </c>
      <c r="L486">
        <v>0</v>
      </c>
      <c r="M486">
        <v>0</v>
      </c>
      <c r="N486" s="24">
        <v>0</v>
      </c>
      <c r="O486">
        <v>0</v>
      </c>
      <c r="P486">
        <v>0</v>
      </c>
      <c r="Q486">
        <v>0</v>
      </c>
      <c r="R486">
        <v>0</v>
      </c>
      <c r="S486" s="23">
        <v>0</v>
      </c>
      <c r="T486" s="25">
        <f>O486+Q486</f>
        <v>0</v>
      </c>
      <c r="U486">
        <v>0</v>
      </c>
      <c r="V486">
        <v>0</v>
      </c>
      <c r="W486" s="23">
        <v>0</v>
      </c>
      <c r="X486">
        <v>0</v>
      </c>
      <c r="Y486">
        <v>0</v>
      </c>
      <c r="Z486">
        <v>0</v>
      </c>
      <c r="AA486" s="26">
        <v>0</v>
      </c>
      <c r="AB486">
        <v>0</v>
      </c>
      <c r="AI486" s="22"/>
      <c r="AL486" s="22"/>
      <c r="AO486" s="23"/>
    </row>
    <row r="487" spans="1:41" ht="12.75">
      <c r="A487">
        <v>486</v>
      </c>
      <c r="B487" t="s">
        <v>644</v>
      </c>
      <c r="C487" t="s">
        <v>148</v>
      </c>
      <c r="D487" t="s">
        <v>655</v>
      </c>
      <c r="L487">
        <v>0</v>
      </c>
      <c r="M487">
        <v>0</v>
      </c>
      <c r="N487" s="24">
        <v>0</v>
      </c>
      <c r="O487">
        <v>0</v>
      </c>
      <c r="P487">
        <v>22</v>
      </c>
      <c r="Q487">
        <v>9</v>
      </c>
      <c r="R487">
        <v>585</v>
      </c>
      <c r="S487" s="23">
        <f>R487/P487</f>
        <v>26.59090909090909</v>
      </c>
      <c r="T487" s="25">
        <f>O487+Q487</f>
        <v>9</v>
      </c>
      <c r="U487">
        <v>0</v>
      </c>
      <c r="V487">
        <v>0</v>
      </c>
      <c r="W487" s="23">
        <v>0</v>
      </c>
      <c r="X487">
        <v>0</v>
      </c>
      <c r="Y487">
        <v>0</v>
      </c>
      <c r="Z487">
        <v>0</v>
      </c>
      <c r="AA487" s="26">
        <v>0</v>
      </c>
      <c r="AB487">
        <v>0</v>
      </c>
      <c r="AI487" s="22"/>
      <c r="AL487" s="22"/>
      <c r="AO487" s="23"/>
    </row>
    <row r="488" spans="1:41" ht="12.75">
      <c r="A488">
        <v>487</v>
      </c>
      <c r="B488" t="s">
        <v>644</v>
      </c>
      <c r="C488" t="s">
        <v>150</v>
      </c>
      <c r="D488" t="s">
        <v>656</v>
      </c>
      <c r="L488">
        <v>0</v>
      </c>
      <c r="M488">
        <v>0</v>
      </c>
      <c r="N488" s="24">
        <v>0</v>
      </c>
      <c r="O488">
        <v>0</v>
      </c>
      <c r="P488">
        <v>0</v>
      </c>
      <c r="Q488">
        <v>0</v>
      </c>
      <c r="R488">
        <v>0</v>
      </c>
      <c r="S488" s="23">
        <v>0</v>
      </c>
      <c r="T488" s="25">
        <f>O488+Q488</f>
        <v>0</v>
      </c>
      <c r="U488">
        <v>0</v>
      </c>
      <c r="V488">
        <v>0</v>
      </c>
      <c r="W488" s="23">
        <v>0</v>
      </c>
      <c r="X488">
        <v>0</v>
      </c>
      <c r="Y488">
        <v>0</v>
      </c>
      <c r="Z488">
        <v>0</v>
      </c>
      <c r="AA488" s="26">
        <v>0</v>
      </c>
      <c r="AB488">
        <v>0</v>
      </c>
      <c r="AI488" s="22"/>
      <c r="AL488" s="22"/>
      <c r="AO488" s="23"/>
    </row>
    <row r="489" spans="1:41" ht="12.75">
      <c r="A489">
        <v>488</v>
      </c>
      <c r="B489" t="s">
        <v>644</v>
      </c>
      <c r="C489" t="s">
        <v>152</v>
      </c>
      <c r="D489" t="s">
        <v>657</v>
      </c>
      <c r="N489" s="24"/>
      <c r="S489" s="23"/>
      <c r="W489" s="23"/>
      <c r="AA489" s="26"/>
      <c r="AC489">
        <v>7</v>
      </c>
      <c r="AD489">
        <v>0</v>
      </c>
      <c r="AE489">
        <v>0</v>
      </c>
      <c r="AF489">
        <v>0</v>
      </c>
      <c r="AI489" s="22"/>
      <c r="AL489" s="22"/>
      <c r="AO489" s="23"/>
    </row>
    <row r="490" spans="1:41" ht="12.75">
      <c r="A490">
        <v>489</v>
      </c>
      <c r="B490" t="s">
        <v>644</v>
      </c>
      <c r="C490" t="s">
        <v>154</v>
      </c>
      <c r="D490" t="s">
        <v>658</v>
      </c>
      <c r="N490" s="24"/>
      <c r="S490" s="23"/>
      <c r="W490" s="23"/>
      <c r="AA490" s="26"/>
      <c r="AC490">
        <v>3</v>
      </c>
      <c r="AD490">
        <v>0</v>
      </c>
      <c r="AE490">
        <v>0</v>
      </c>
      <c r="AF490">
        <v>0</v>
      </c>
      <c r="AI490" s="22"/>
      <c r="AL490" s="22"/>
      <c r="AO490" s="23"/>
    </row>
    <row r="491" spans="1:41" ht="12.75">
      <c r="A491">
        <v>490</v>
      </c>
      <c r="B491" t="s">
        <v>644</v>
      </c>
      <c r="C491" t="s">
        <v>156</v>
      </c>
      <c r="D491" t="s">
        <v>659</v>
      </c>
      <c r="N491" s="24"/>
      <c r="S491" s="23"/>
      <c r="W491" s="23"/>
      <c r="AA491" s="26"/>
      <c r="AC491">
        <v>3</v>
      </c>
      <c r="AD491">
        <v>0</v>
      </c>
      <c r="AE491">
        <v>0</v>
      </c>
      <c r="AF491">
        <v>0</v>
      </c>
      <c r="AI491" s="22"/>
      <c r="AL491" s="22"/>
      <c r="AO491" s="23"/>
    </row>
    <row r="492" spans="1:41" ht="12.75">
      <c r="A492">
        <v>491</v>
      </c>
      <c r="B492" t="s">
        <v>644</v>
      </c>
      <c r="C492" t="s">
        <v>158</v>
      </c>
      <c r="D492" t="s">
        <v>660</v>
      </c>
      <c r="N492" s="24"/>
      <c r="S492" s="23"/>
      <c r="W492" s="23"/>
      <c r="AA492" s="26"/>
      <c r="AC492">
        <v>2</v>
      </c>
      <c r="AD492">
        <v>0</v>
      </c>
      <c r="AE492">
        <v>0</v>
      </c>
      <c r="AF492">
        <v>0</v>
      </c>
      <c r="AI492" s="22"/>
      <c r="AL492" s="22"/>
      <c r="AO492" s="23"/>
    </row>
    <row r="493" spans="1:41" ht="12.75">
      <c r="A493">
        <v>492</v>
      </c>
      <c r="B493" t="s">
        <v>644</v>
      </c>
      <c r="C493" t="s">
        <v>160</v>
      </c>
      <c r="D493" t="s">
        <v>661</v>
      </c>
      <c r="N493" s="24"/>
      <c r="S493" s="23"/>
      <c r="W493" s="23"/>
      <c r="AA493" s="26"/>
      <c r="AC493">
        <v>7</v>
      </c>
      <c r="AD493">
        <v>0</v>
      </c>
      <c r="AE493">
        <v>0</v>
      </c>
      <c r="AF493">
        <v>0</v>
      </c>
      <c r="AI493" s="22"/>
      <c r="AL493" s="22"/>
      <c r="AO493" s="23"/>
    </row>
    <row r="494" spans="1:41" ht="12.75">
      <c r="A494">
        <v>493</v>
      </c>
      <c r="B494" t="s">
        <v>644</v>
      </c>
      <c r="C494" t="s">
        <v>162</v>
      </c>
      <c r="D494" t="s">
        <v>662</v>
      </c>
      <c r="N494" s="24"/>
      <c r="S494" s="23"/>
      <c r="W494" s="23"/>
      <c r="AA494" s="26"/>
      <c r="AC494">
        <v>12</v>
      </c>
      <c r="AD494">
        <v>0</v>
      </c>
      <c r="AE494">
        <v>0</v>
      </c>
      <c r="AF494">
        <v>0</v>
      </c>
      <c r="AI494" s="22"/>
      <c r="AL494" s="22"/>
      <c r="AO494" s="23"/>
    </row>
    <row r="495" spans="1:41" ht="12.75">
      <c r="A495">
        <v>494</v>
      </c>
      <c r="B495" t="s">
        <v>644</v>
      </c>
      <c r="C495" t="s">
        <v>164</v>
      </c>
      <c r="D495" t="s">
        <v>663</v>
      </c>
      <c r="N495" s="24"/>
      <c r="S495" s="23"/>
      <c r="W495" s="23"/>
      <c r="AA495" s="26"/>
      <c r="AC495">
        <v>5</v>
      </c>
      <c r="AD495">
        <v>0</v>
      </c>
      <c r="AE495">
        <v>0</v>
      </c>
      <c r="AF495">
        <v>0</v>
      </c>
      <c r="AI495" s="22"/>
      <c r="AL495" s="22"/>
      <c r="AO495" s="23"/>
    </row>
    <row r="496" spans="1:41" ht="12.75">
      <c r="A496">
        <v>495</v>
      </c>
      <c r="B496" t="s">
        <v>644</v>
      </c>
      <c r="C496" t="s">
        <v>166</v>
      </c>
      <c r="D496" t="s">
        <v>664</v>
      </c>
      <c r="N496" s="24"/>
      <c r="S496" s="23"/>
      <c r="W496" s="23"/>
      <c r="AA496" s="26"/>
      <c r="AC496">
        <v>0</v>
      </c>
      <c r="AD496">
        <v>0</v>
      </c>
      <c r="AE496">
        <v>0</v>
      </c>
      <c r="AF496">
        <v>0</v>
      </c>
      <c r="AI496" s="22"/>
      <c r="AL496" s="22"/>
      <c r="AO496" s="23"/>
    </row>
    <row r="497" spans="1:41" ht="12.75">
      <c r="A497">
        <v>496</v>
      </c>
      <c r="B497" t="s">
        <v>644</v>
      </c>
      <c r="C497" t="s">
        <v>168</v>
      </c>
      <c r="D497" t="s">
        <v>665</v>
      </c>
      <c r="N497" s="24"/>
      <c r="S497" s="23"/>
      <c r="W497" s="23"/>
      <c r="AA497" s="26"/>
      <c r="AC497">
        <v>0</v>
      </c>
      <c r="AD497">
        <v>0</v>
      </c>
      <c r="AE497">
        <v>0</v>
      </c>
      <c r="AF497">
        <v>0</v>
      </c>
      <c r="AI497" s="22"/>
      <c r="AL497" s="22"/>
      <c r="AO497" s="23"/>
    </row>
    <row r="498" spans="1:41" ht="12.75">
      <c r="A498">
        <v>497</v>
      </c>
      <c r="B498" t="s">
        <v>644</v>
      </c>
      <c r="C498" t="s">
        <v>170</v>
      </c>
      <c r="D498" t="s">
        <v>666</v>
      </c>
      <c r="N498" s="24"/>
      <c r="S498" s="23"/>
      <c r="W498" s="23"/>
      <c r="AA498" s="26"/>
      <c r="AC498">
        <v>0</v>
      </c>
      <c r="AD498">
        <v>2</v>
      </c>
      <c r="AE498">
        <v>0</v>
      </c>
      <c r="AF498">
        <v>0</v>
      </c>
      <c r="AI498" s="22"/>
      <c r="AL498" s="22"/>
      <c r="AO498" s="23"/>
    </row>
    <row r="499" spans="1:41" ht="12.75">
      <c r="A499">
        <v>498</v>
      </c>
      <c r="B499" t="s">
        <v>644</v>
      </c>
      <c r="C499" t="s">
        <v>172</v>
      </c>
      <c r="D499" t="s">
        <v>667</v>
      </c>
      <c r="N499" s="24"/>
      <c r="S499" s="23"/>
      <c r="W499" s="23"/>
      <c r="AA499" s="26"/>
      <c r="AC499">
        <v>0</v>
      </c>
      <c r="AD499">
        <v>4</v>
      </c>
      <c r="AE499">
        <v>0</v>
      </c>
      <c r="AF499">
        <v>28</v>
      </c>
      <c r="AI499" s="22"/>
      <c r="AL499" s="22"/>
      <c r="AO499" s="23"/>
    </row>
    <row r="500" spans="1:41" ht="12.75">
      <c r="A500">
        <v>499</v>
      </c>
      <c r="B500" t="s">
        <v>644</v>
      </c>
      <c r="C500" t="s">
        <v>174</v>
      </c>
      <c r="D500" t="s">
        <v>668</v>
      </c>
      <c r="N500" s="24"/>
      <c r="S500" s="23"/>
      <c r="W500" s="23"/>
      <c r="AA500" s="26"/>
      <c r="AG500">
        <v>56</v>
      </c>
      <c r="AH500">
        <v>49</v>
      </c>
      <c r="AI500" s="22">
        <f>AH500/AG500</f>
        <v>0.875</v>
      </c>
      <c r="AJ500">
        <v>14</v>
      </c>
      <c r="AK500">
        <v>9</v>
      </c>
      <c r="AL500" s="22">
        <f>AK500/AJ500</f>
        <v>0.6428571428571429</v>
      </c>
      <c r="AO500" s="23"/>
    </row>
    <row r="501" spans="1:41" ht="12.75">
      <c r="A501">
        <v>500</v>
      </c>
      <c r="B501" t="s">
        <v>644</v>
      </c>
      <c r="C501" t="s">
        <v>176</v>
      </c>
      <c r="D501" t="s">
        <v>669</v>
      </c>
      <c r="N501" s="24"/>
      <c r="S501" s="23"/>
      <c r="W501" s="23"/>
      <c r="AA501" s="26"/>
      <c r="AI501" s="22"/>
      <c r="AL501" s="22"/>
      <c r="AM501">
        <v>22</v>
      </c>
      <c r="AN501">
        <v>1283</v>
      </c>
      <c r="AO501" s="23">
        <f>AN501/AM501</f>
        <v>58.31818181818182</v>
      </c>
    </row>
    <row r="502" spans="1:41" ht="12.75">
      <c r="A502">
        <v>501</v>
      </c>
      <c r="B502" t="s">
        <v>670</v>
      </c>
      <c r="C502" t="s">
        <v>128</v>
      </c>
      <c r="D502" t="s">
        <v>671</v>
      </c>
      <c r="E502">
        <v>157</v>
      </c>
      <c r="F502">
        <v>92</v>
      </c>
      <c r="G502" s="22">
        <f>F502/E502</f>
        <v>0.5859872611464968</v>
      </c>
      <c r="H502">
        <v>33</v>
      </c>
      <c r="I502">
        <v>9</v>
      </c>
      <c r="J502">
        <v>2890</v>
      </c>
      <c r="K502" s="23">
        <f>J502/F502</f>
        <v>31.41304347826087</v>
      </c>
      <c r="L502">
        <v>0</v>
      </c>
      <c r="M502">
        <v>0</v>
      </c>
      <c r="N502" s="24">
        <v>0</v>
      </c>
      <c r="O502">
        <v>0</v>
      </c>
      <c r="S502" s="23"/>
      <c r="W502" s="23"/>
      <c r="AA502" s="26"/>
      <c r="AI502" s="22"/>
      <c r="AL502" s="22"/>
      <c r="AO502" s="23"/>
    </row>
    <row r="503" spans="1:41" ht="12.75">
      <c r="A503">
        <v>502</v>
      </c>
      <c r="B503" t="s">
        <v>670</v>
      </c>
      <c r="C503" t="s">
        <v>130</v>
      </c>
      <c r="D503" t="s">
        <v>672</v>
      </c>
      <c r="E503">
        <v>0</v>
      </c>
      <c r="F503">
        <v>0</v>
      </c>
      <c r="G503" s="22">
        <v>0</v>
      </c>
      <c r="H503">
        <v>0</v>
      </c>
      <c r="I503">
        <v>0</v>
      </c>
      <c r="J503">
        <v>0</v>
      </c>
      <c r="K503" s="23">
        <v>0</v>
      </c>
      <c r="L503">
        <v>0</v>
      </c>
      <c r="M503">
        <v>0</v>
      </c>
      <c r="N503" s="24">
        <v>0</v>
      </c>
      <c r="O503">
        <v>0</v>
      </c>
      <c r="S503" s="23"/>
      <c r="W503" s="23"/>
      <c r="AA503" s="26"/>
      <c r="AI503" s="22"/>
      <c r="AL503" s="22"/>
      <c r="AO503" s="23"/>
    </row>
    <row r="504" spans="1:41" ht="12.75">
      <c r="A504">
        <v>503</v>
      </c>
      <c r="B504" t="s">
        <v>670</v>
      </c>
      <c r="C504" t="s">
        <v>132</v>
      </c>
      <c r="D504" t="s">
        <v>673</v>
      </c>
      <c r="L504">
        <v>88</v>
      </c>
      <c r="M504">
        <v>802</v>
      </c>
      <c r="N504" s="24">
        <f>M504/L504</f>
        <v>9.113636363636363</v>
      </c>
      <c r="O504">
        <v>8</v>
      </c>
      <c r="P504">
        <v>22</v>
      </c>
      <c r="Q504">
        <v>4</v>
      </c>
      <c r="R504">
        <v>542</v>
      </c>
      <c r="S504" s="23">
        <f>R504/P504</f>
        <v>24.636363636363637</v>
      </c>
      <c r="T504" s="25">
        <f>O504+Q504</f>
        <v>12</v>
      </c>
      <c r="U504">
        <v>42</v>
      </c>
      <c r="V504">
        <v>1059</v>
      </c>
      <c r="W504" s="23">
        <f>V504/U504</f>
        <v>25.214285714285715</v>
      </c>
      <c r="X504">
        <v>0</v>
      </c>
      <c r="Y504">
        <v>6</v>
      </c>
      <c r="Z504">
        <v>137</v>
      </c>
      <c r="AA504" s="26">
        <f>Z504/Y504</f>
        <v>22.833333333333332</v>
      </c>
      <c r="AB504">
        <v>0</v>
      </c>
      <c r="AI504" s="22"/>
      <c r="AL504" s="22"/>
      <c r="AO504" s="23"/>
    </row>
    <row r="505" spans="1:41" ht="12.75">
      <c r="A505">
        <v>504</v>
      </c>
      <c r="B505" t="s">
        <v>670</v>
      </c>
      <c r="C505" t="s">
        <v>134</v>
      </c>
      <c r="D505" t="s">
        <v>674</v>
      </c>
      <c r="L505">
        <v>0</v>
      </c>
      <c r="M505">
        <v>0</v>
      </c>
      <c r="N505" s="24">
        <v>0</v>
      </c>
      <c r="O505">
        <v>0</v>
      </c>
      <c r="P505">
        <v>4</v>
      </c>
      <c r="Q505">
        <v>0</v>
      </c>
      <c r="R505">
        <v>35</v>
      </c>
      <c r="S505" s="23">
        <f>R505/P505</f>
        <v>8.75</v>
      </c>
      <c r="T505" s="25">
        <f>O505+Q505</f>
        <v>0</v>
      </c>
      <c r="U505">
        <v>0</v>
      </c>
      <c r="V505">
        <v>0</v>
      </c>
      <c r="W505" s="23">
        <v>0</v>
      </c>
      <c r="X505">
        <v>0</v>
      </c>
      <c r="Y505">
        <v>0</v>
      </c>
      <c r="Z505">
        <v>0</v>
      </c>
      <c r="AA505" s="26">
        <v>0</v>
      </c>
      <c r="AB505">
        <v>0</v>
      </c>
      <c r="AI505" s="22"/>
      <c r="AL505" s="22"/>
      <c r="AO505" s="23"/>
    </row>
    <row r="506" spans="1:41" ht="12.75">
      <c r="A506">
        <v>505</v>
      </c>
      <c r="B506" t="s">
        <v>670</v>
      </c>
      <c r="C506" t="s">
        <v>136</v>
      </c>
      <c r="D506" t="s">
        <v>675</v>
      </c>
      <c r="L506">
        <v>50</v>
      </c>
      <c r="M506">
        <v>641</v>
      </c>
      <c r="N506" s="24">
        <f>M506/L506</f>
        <v>12.82</v>
      </c>
      <c r="O506">
        <v>7</v>
      </c>
      <c r="P506">
        <v>7</v>
      </c>
      <c r="Q506">
        <v>1</v>
      </c>
      <c r="R506">
        <v>214</v>
      </c>
      <c r="S506" s="23">
        <f>R506/P506</f>
        <v>30.571428571428573</v>
      </c>
      <c r="T506" s="25">
        <f>O506+Q506</f>
        <v>8</v>
      </c>
      <c r="U506">
        <v>0</v>
      </c>
      <c r="V506">
        <v>0</v>
      </c>
      <c r="W506" s="23">
        <v>0</v>
      </c>
      <c r="X506">
        <v>0</v>
      </c>
      <c r="Y506">
        <v>0</v>
      </c>
      <c r="Z506">
        <v>0</v>
      </c>
      <c r="AA506" s="26">
        <v>0</v>
      </c>
      <c r="AB506">
        <v>0</v>
      </c>
      <c r="AI506" s="22"/>
      <c r="AL506" s="22"/>
      <c r="AO506" s="23"/>
    </row>
    <row r="507" spans="1:41" ht="12.75">
      <c r="A507">
        <v>506</v>
      </c>
      <c r="B507" t="s">
        <v>670</v>
      </c>
      <c r="C507" t="s">
        <v>138</v>
      </c>
      <c r="D507" t="s">
        <v>676</v>
      </c>
      <c r="L507">
        <v>2</v>
      </c>
      <c r="M507">
        <v>32</v>
      </c>
      <c r="N507" s="24">
        <f>M507/L507</f>
        <v>16</v>
      </c>
      <c r="O507">
        <v>0</v>
      </c>
      <c r="P507">
        <v>0</v>
      </c>
      <c r="Q507">
        <v>0</v>
      </c>
      <c r="R507">
        <v>0</v>
      </c>
      <c r="S507" s="23">
        <v>0</v>
      </c>
      <c r="T507" s="25">
        <f>O507+Q507</f>
        <v>0</v>
      </c>
      <c r="U507">
        <v>22</v>
      </c>
      <c r="V507">
        <v>311</v>
      </c>
      <c r="W507" s="23">
        <f>V507/U507</f>
        <v>14.136363636363637</v>
      </c>
      <c r="X507">
        <v>0</v>
      </c>
      <c r="Y507">
        <v>4</v>
      </c>
      <c r="Z507">
        <v>38</v>
      </c>
      <c r="AA507" s="26">
        <f>Z507/Y507</f>
        <v>9.5</v>
      </c>
      <c r="AB507">
        <v>0</v>
      </c>
      <c r="AI507" s="22"/>
      <c r="AL507" s="22"/>
      <c r="AO507" s="23"/>
    </row>
    <row r="508" spans="1:41" ht="12.75">
      <c r="A508">
        <v>507</v>
      </c>
      <c r="B508" t="s">
        <v>670</v>
      </c>
      <c r="C508" t="s">
        <v>140</v>
      </c>
      <c r="D508" t="s">
        <v>677</v>
      </c>
      <c r="L508">
        <v>61</v>
      </c>
      <c r="M508">
        <v>592</v>
      </c>
      <c r="N508" s="24">
        <f>M508/L508</f>
        <v>9.704918032786885</v>
      </c>
      <c r="O508">
        <v>7</v>
      </c>
      <c r="P508">
        <v>28</v>
      </c>
      <c r="Q508">
        <v>8</v>
      </c>
      <c r="R508">
        <v>954</v>
      </c>
      <c r="S508" s="23">
        <f>R508/P508</f>
        <v>34.07142857142857</v>
      </c>
      <c r="T508" s="25">
        <f>O508+Q508</f>
        <v>15</v>
      </c>
      <c r="U508">
        <v>0</v>
      </c>
      <c r="V508">
        <v>0</v>
      </c>
      <c r="W508" s="23">
        <v>0</v>
      </c>
      <c r="X508">
        <v>0</v>
      </c>
      <c r="Y508">
        <v>0</v>
      </c>
      <c r="Z508">
        <v>0</v>
      </c>
      <c r="AA508" s="26">
        <v>0</v>
      </c>
      <c r="AB508">
        <v>0</v>
      </c>
      <c r="AI508" s="22"/>
      <c r="AL508" s="22"/>
      <c r="AO508" s="23"/>
    </row>
    <row r="509" spans="1:41" ht="12.75">
      <c r="A509">
        <v>508</v>
      </c>
      <c r="B509" t="s">
        <v>670</v>
      </c>
      <c r="C509" t="s">
        <v>142</v>
      </c>
      <c r="D509" t="s">
        <v>678</v>
      </c>
      <c r="L509">
        <v>0</v>
      </c>
      <c r="M509">
        <v>0</v>
      </c>
      <c r="N509" s="24">
        <v>0</v>
      </c>
      <c r="O509">
        <v>0</v>
      </c>
      <c r="P509">
        <v>28</v>
      </c>
      <c r="Q509">
        <v>19</v>
      </c>
      <c r="R509">
        <v>1084</v>
      </c>
      <c r="S509" s="23">
        <f>R509/P509</f>
        <v>38.714285714285715</v>
      </c>
      <c r="T509" s="25">
        <f>O509+Q509</f>
        <v>19</v>
      </c>
      <c r="U509">
        <v>0</v>
      </c>
      <c r="V509">
        <v>0</v>
      </c>
      <c r="W509" s="23">
        <v>0</v>
      </c>
      <c r="X509">
        <v>0</v>
      </c>
      <c r="Y509">
        <v>0</v>
      </c>
      <c r="Z509">
        <v>0</v>
      </c>
      <c r="AA509" s="26">
        <v>0</v>
      </c>
      <c r="AB509">
        <v>0</v>
      </c>
      <c r="AI509" s="22"/>
      <c r="AL509" s="22"/>
      <c r="AO509" s="23"/>
    </row>
    <row r="510" spans="1:41" ht="12.75">
      <c r="A510">
        <v>509</v>
      </c>
      <c r="B510" t="s">
        <v>670</v>
      </c>
      <c r="C510" t="s">
        <v>144</v>
      </c>
      <c r="D510" t="s">
        <v>679</v>
      </c>
      <c r="L510">
        <v>15</v>
      </c>
      <c r="M510">
        <v>208</v>
      </c>
      <c r="N510" s="24">
        <f>M510/L510</f>
        <v>13.866666666666667</v>
      </c>
      <c r="O510">
        <v>3</v>
      </c>
      <c r="P510">
        <v>2</v>
      </c>
      <c r="Q510">
        <v>1</v>
      </c>
      <c r="R510">
        <v>28</v>
      </c>
      <c r="S510" s="23">
        <f>R510/P510</f>
        <v>14</v>
      </c>
      <c r="T510" s="25">
        <f>O510+Q510</f>
        <v>4</v>
      </c>
      <c r="U510">
        <v>0</v>
      </c>
      <c r="V510">
        <v>0</v>
      </c>
      <c r="W510" s="23">
        <v>0</v>
      </c>
      <c r="X510">
        <v>0</v>
      </c>
      <c r="Y510">
        <v>0</v>
      </c>
      <c r="Z510">
        <v>0</v>
      </c>
      <c r="AA510" s="26">
        <v>0</v>
      </c>
      <c r="AB510">
        <v>0</v>
      </c>
      <c r="AI510" s="22"/>
      <c r="AL510" s="22"/>
      <c r="AO510" s="23"/>
    </row>
    <row r="511" spans="1:41" ht="12.75">
      <c r="A511">
        <v>510</v>
      </c>
      <c r="B511" t="s">
        <v>670</v>
      </c>
      <c r="C511" t="s">
        <v>146</v>
      </c>
      <c r="D511" t="s">
        <v>680</v>
      </c>
      <c r="L511">
        <v>5</v>
      </c>
      <c r="M511">
        <v>0</v>
      </c>
      <c r="N511" s="24">
        <f>M511/L511</f>
        <v>0</v>
      </c>
      <c r="O511">
        <v>0</v>
      </c>
      <c r="P511">
        <v>1</v>
      </c>
      <c r="Q511">
        <v>0</v>
      </c>
      <c r="R511">
        <v>33</v>
      </c>
      <c r="S511" s="23">
        <f>R511/P511</f>
        <v>33</v>
      </c>
      <c r="T511" s="25">
        <f>O511+Q511</f>
        <v>0</v>
      </c>
      <c r="U511">
        <v>5</v>
      </c>
      <c r="V511">
        <v>99</v>
      </c>
      <c r="W511" s="23">
        <f>V511/U511</f>
        <v>19.8</v>
      </c>
      <c r="X511">
        <v>0</v>
      </c>
      <c r="Y511">
        <v>1</v>
      </c>
      <c r="Z511">
        <v>13</v>
      </c>
      <c r="AA511" s="26">
        <f>Z511/Y511</f>
        <v>13</v>
      </c>
      <c r="AB511">
        <v>0</v>
      </c>
      <c r="AI511" s="22"/>
      <c r="AL511" s="22"/>
      <c r="AO511" s="23"/>
    </row>
    <row r="512" spans="1:41" ht="12.75">
      <c r="A512">
        <v>511</v>
      </c>
      <c r="B512" t="s">
        <v>670</v>
      </c>
      <c r="C512" t="s">
        <v>148</v>
      </c>
      <c r="D512" t="s">
        <v>681</v>
      </c>
      <c r="L512">
        <v>0</v>
      </c>
      <c r="M512">
        <v>0</v>
      </c>
      <c r="N512" s="24">
        <v>0</v>
      </c>
      <c r="O512">
        <v>0</v>
      </c>
      <c r="P512">
        <v>0</v>
      </c>
      <c r="Q512">
        <v>0</v>
      </c>
      <c r="R512">
        <v>0</v>
      </c>
      <c r="S512" s="23">
        <v>0</v>
      </c>
      <c r="T512" s="25">
        <f>O512+Q512</f>
        <v>0</v>
      </c>
      <c r="U512">
        <v>0</v>
      </c>
      <c r="V512">
        <v>0</v>
      </c>
      <c r="W512" s="23">
        <v>0</v>
      </c>
      <c r="X512">
        <v>0</v>
      </c>
      <c r="Y512">
        <v>0</v>
      </c>
      <c r="Z512">
        <v>0</v>
      </c>
      <c r="AA512" s="26">
        <v>0</v>
      </c>
      <c r="AB512">
        <v>0</v>
      </c>
      <c r="AI512" s="22"/>
      <c r="AL512" s="22"/>
      <c r="AO512" s="23"/>
    </row>
    <row r="513" spans="1:41" ht="12.75">
      <c r="A513">
        <v>512</v>
      </c>
      <c r="B513" t="s">
        <v>670</v>
      </c>
      <c r="C513" t="s">
        <v>150</v>
      </c>
      <c r="D513" t="s">
        <v>682</v>
      </c>
      <c r="L513">
        <v>0</v>
      </c>
      <c r="M513">
        <v>0</v>
      </c>
      <c r="N513" s="24">
        <v>0</v>
      </c>
      <c r="O513">
        <v>0</v>
      </c>
      <c r="P513">
        <v>0</v>
      </c>
      <c r="Q513">
        <v>0</v>
      </c>
      <c r="R513">
        <v>0</v>
      </c>
      <c r="S513" s="23">
        <v>0</v>
      </c>
      <c r="T513" s="25">
        <f>O513+Q513</f>
        <v>0</v>
      </c>
      <c r="U513">
        <v>3</v>
      </c>
      <c r="V513">
        <v>36</v>
      </c>
      <c r="W513" s="23">
        <f>V513/U513</f>
        <v>12</v>
      </c>
      <c r="X513">
        <v>0</v>
      </c>
      <c r="Y513">
        <v>1</v>
      </c>
      <c r="Z513">
        <v>21</v>
      </c>
      <c r="AA513" s="26">
        <f>Z513/Y513</f>
        <v>21</v>
      </c>
      <c r="AB513">
        <v>0</v>
      </c>
      <c r="AI513" s="22"/>
      <c r="AL513" s="22"/>
      <c r="AO513" s="23"/>
    </row>
    <row r="514" spans="1:41" ht="12.75">
      <c r="A514">
        <v>513</v>
      </c>
      <c r="B514" t="s">
        <v>670</v>
      </c>
      <c r="C514" t="s">
        <v>152</v>
      </c>
      <c r="D514" t="s">
        <v>683</v>
      </c>
      <c r="N514" s="24"/>
      <c r="S514" s="23"/>
      <c r="W514" s="23"/>
      <c r="AA514" s="26"/>
      <c r="AC514">
        <v>3</v>
      </c>
      <c r="AD514">
        <v>0</v>
      </c>
      <c r="AE514">
        <v>0</v>
      </c>
      <c r="AF514">
        <v>0</v>
      </c>
      <c r="AI514" s="22"/>
      <c r="AL514" s="22"/>
      <c r="AO514" s="23"/>
    </row>
    <row r="515" spans="1:41" ht="12.75">
      <c r="A515">
        <v>514</v>
      </c>
      <c r="B515" t="s">
        <v>670</v>
      </c>
      <c r="C515" t="s">
        <v>154</v>
      </c>
      <c r="D515" t="s">
        <v>684</v>
      </c>
      <c r="N515" s="24"/>
      <c r="S515" s="23"/>
      <c r="W515" s="23"/>
      <c r="AA515" s="26"/>
      <c r="AC515">
        <v>2</v>
      </c>
      <c r="AD515">
        <v>0</v>
      </c>
      <c r="AE515">
        <v>0</v>
      </c>
      <c r="AF515">
        <v>0</v>
      </c>
      <c r="AI515" s="22"/>
      <c r="AL515" s="22"/>
      <c r="AO515" s="23"/>
    </row>
    <row r="516" spans="1:41" ht="12.75">
      <c r="A516">
        <v>515</v>
      </c>
      <c r="B516" t="s">
        <v>670</v>
      </c>
      <c r="C516" t="s">
        <v>156</v>
      </c>
      <c r="D516" t="s">
        <v>685</v>
      </c>
      <c r="N516" s="24"/>
      <c r="S516" s="23"/>
      <c r="W516" s="23"/>
      <c r="AA516" s="26"/>
      <c r="AC516">
        <v>6</v>
      </c>
      <c r="AD516">
        <v>0</v>
      </c>
      <c r="AE516">
        <v>0</v>
      </c>
      <c r="AF516">
        <v>0</v>
      </c>
      <c r="AI516" s="22"/>
      <c r="AL516" s="22"/>
      <c r="AO516" s="23"/>
    </row>
    <row r="517" spans="1:41" ht="12.75">
      <c r="A517">
        <v>516</v>
      </c>
      <c r="B517" t="s">
        <v>670</v>
      </c>
      <c r="C517" t="s">
        <v>158</v>
      </c>
      <c r="D517" t="s">
        <v>686</v>
      </c>
      <c r="N517" s="24"/>
      <c r="S517" s="23"/>
      <c r="W517" s="23"/>
      <c r="AA517" s="26"/>
      <c r="AC517">
        <v>5</v>
      </c>
      <c r="AD517">
        <v>0</v>
      </c>
      <c r="AE517">
        <v>0</v>
      </c>
      <c r="AF517">
        <v>0</v>
      </c>
      <c r="AI517" s="22"/>
      <c r="AL517" s="22"/>
      <c r="AO517" s="23"/>
    </row>
    <row r="518" spans="1:41" ht="12.75">
      <c r="A518">
        <v>517</v>
      </c>
      <c r="B518" t="s">
        <v>670</v>
      </c>
      <c r="C518" t="s">
        <v>160</v>
      </c>
      <c r="D518" t="s">
        <v>687</v>
      </c>
      <c r="N518" s="24"/>
      <c r="S518" s="23"/>
      <c r="W518" s="23"/>
      <c r="AA518" s="26"/>
      <c r="AC518">
        <v>15</v>
      </c>
      <c r="AD518">
        <v>0</v>
      </c>
      <c r="AE518">
        <v>0</v>
      </c>
      <c r="AF518">
        <v>0</v>
      </c>
      <c r="AI518" s="22"/>
      <c r="AL518" s="22"/>
      <c r="AO518" s="23"/>
    </row>
    <row r="519" spans="1:41" ht="12.75">
      <c r="A519">
        <v>518</v>
      </c>
      <c r="B519" t="s">
        <v>670</v>
      </c>
      <c r="C519" t="s">
        <v>162</v>
      </c>
      <c r="D519" t="s">
        <v>688</v>
      </c>
      <c r="N519" s="24"/>
      <c r="S519" s="23"/>
      <c r="W519" s="23"/>
      <c r="AA519" s="26"/>
      <c r="AC519">
        <v>17</v>
      </c>
      <c r="AD519">
        <v>0</v>
      </c>
      <c r="AE519">
        <v>0</v>
      </c>
      <c r="AF519">
        <v>0</v>
      </c>
      <c r="AI519" s="22"/>
      <c r="AL519" s="22"/>
      <c r="AO519" s="23"/>
    </row>
    <row r="520" spans="1:41" ht="12.75">
      <c r="A520">
        <v>519</v>
      </c>
      <c r="B520" t="s">
        <v>670</v>
      </c>
      <c r="C520" t="s">
        <v>164</v>
      </c>
      <c r="D520" t="s">
        <v>689</v>
      </c>
      <c r="N520" s="24"/>
      <c r="S520" s="23"/>
      <c r="W520" s="23"/>
      <c r="AA520" s="26"/>
      <c r="AC520">
        <v>3</v>
      </c>
      <c r="AD520">
        <v>0</v>
      </c>
      <c r="AE520">
        <v>0</v>
      </c>
      <c r="AF520">
        <v>0</v>
      </c>
      <c r="AI520" s="22"/>
      <c r="AL520" s="22"/>
      <c r="AO520" s="23"/>
    </row>
    <row r="521" spans="1:41" ht="12.75">
      <c r="A521">
        <v>520</v>
      </c>
      <c r="B521" t="s">
        <v>670</v>
      </c>
      <c r="C521" t="s">
        <v>166</v>
      </c>
      <c r="D521" t="s">
        <v>690</v>
      </c>
      <c r="N521" s="24"/>
      <c r="S521" s="23"/>
      <c r="W521" s="23"/>
      <c r="AA521" s="26"/>
      <c r="AC521">
        <v>0</v>
      </c>
      <c r="AD521">
        <v>3</v>
      </c>
      <c r="AE521">
        <v>0</v>
      </c>
      <c r="AF521">
        <v>11</v>
      </c>
      <c r="AI521" s="22"/>
      <c r="AL521" s="22"/>
      <c r="AO521" s="23"/>
    </row>
    <row r="522" spans="1:41" ht="12.75">
      <c r="A522">
        <v>521</v>
      </c>
      <c r="B522" t="s">
        <v>670</v>
      </c>
      <c r="C522" t="s">
        <v>168</v>
      </c>
      <c r="D522" t="s">
        <v>691</v>
      </c>
      <c r="N522" s="24"/>
      <c r="S522" s="23"/>
      <c r="W522" s="23"/>
      <c r="AA522" s="26"/>
      <c r="AC522">
        <v>0</v>
      </c>
      <c r="AD522">
        <v>2</v>
      </c>
      <c r="AE522">
        <v>0</v>
      </c>
      <c r="AF522">
        <v>11</v>
      </c>
      <c r="AI522" s="22"/>
      <c r="AL522" s="22"/>
      <c r="AO522" s="23"/>
    </row>
    <row r="523" spans="1:41" ht="12.75">
      <c r="A523">
        <v>522</v>
      </c>
      <c r="B523" t="s">
        <v>670</v>
      </c>
      <c r="C523" t="s">
        <v>170</v>
      </c>
      <c r="D523" t="s">
        <v>692</v>
      </c>
      <c r="N523" s="24"/>
      <c r="S523" s="23"/>
      <c r="W523" s="23"/>
      <c r="AA523" s="26"/>
      <c r="AC523">
        <v>0</v>
      </c>
      <c r="AD523">
        <v>1</v>
      </c>
      <c r="AE523">
        <v>0</v>
      </c>
      <c r="AF523">
        <v>1</v>
      </c>
      <c r="AI523" s="22"/>
      <c r="AL523" s="22"/>
      <c r="AO523" s="23"/>
    </row>
    <row r="524" spans="1:41" ht="12.75">
      <c r="A524">
        <v>523</v>
      </c>
      <c r="B524" t="s">
        <v>670</v>
      </c>
      <c r="C524" t="s">
        <v>172</v>
      </c>
      <c r="D524" t="s">
        <v>693</v>
      </c>
      <c r="N524" s="24"/>
      <c r="S524" s="23"/>
      <c r="W524" s="23"/>
      <c r="AA524" s="26"/>
      <c r="AC524">
        <v>0</v>
      </c>
      <c r="AD524">
        <v>3</v>
      </c>
      <c r="AE524">
        <v>0</v>
      </c>
      <c r="AF524">
        <v>1</v>
      </c>
      <c r="AI524" s="22"/>
      <c r="AL524" s="22"/>
      <c r="AO524" s="23"/>
    </row>
    <row r="525" spans="1:41" ht="12.75">
      <c r="A525">
        <v>524</v>
      </c>
      <c r="B525" t="s">
        <v>670</v>
      </c>
      <c r="C525" t="s">
        <v>174</v>
      </c>
      <c r="D525" t="s">
        <v>694</v>
      </c>
      <c r="N525" s="24"/>
      <c r="S525" s="23"/>
      <c r="W525" s="23"/>
      <c r="AA525" s="26"/>
      <c r="AG525">
        <v>60</v>
      </c>
      <c r="AH525">
        <v>47</v>
      </c>
      <c r="AI525" s="22">
        <f>AH525/AG525</f>
        <v>0.7833333333333333</v>
      </c>
      <c r="AJ525">
        <v>10</v>
      </c>
      <c r="AK525">
        <v>5</v>
      </c>
      <c r="AL525" s="22">
        <f>AK525/AJ525</f>
        <v>0.5</v>
      </c>
      <c r="AO525" s="23"/>
    </row>
    <row r="526" spans="1:41" ht="12.75">
      <c r="A526">
        <v>525</v>
      </c>
      <c r="B526" t="s">
        <v>670</v>
      </c>
      <c r="C526" t="s">
        <v>176</v>
      </c>
      <c r="D526" t="s">
        <v>695</v>
      </c>
      <c r="N526" s="24"/>
      <c r="S526" s="23"/>
      <c r="W526" s="23"/>
      <c r="AA526" s="26"/>
      <c r="AI526" s="22"/>
      <c r="AL526" s="22"/>
      <c r="AM526">
        <v>13</v>
      </c>
      <c r="AN526">
        <v>694</v>
      </c>
      <c r="AO526" s="23">
        <f>AN526/AM526</f>
        <v>53.38461538461539</v>
      </c>
    </row>
    <row r="527" spans="1:41" ht="12.75">
      <c r="A527">
        <v>526</v>
      </c>
      <c r="B527" t="s">
        <v>696</v>
      </c>
      <c r="C527" t="s">
        <v>128</v>
      </c>
      <c r="D527" t="s">
        <v>697</v>
      </c>
      <c r="E527">
        <v>212</v>
      </c>
      <c r="F527">
        <v>109</v>
      </c>
      <c r="G527" s="22">
        <f>F527/E527</f>
        <v>0.5141509433962265</v>
      </c>
      <c r="H527">
        <v>27</v>
      </c>
      <c r="I527">
        <v>11</v>
      </c>
      <c r="J527">
        <v>2872</v>
      </c>
      <c r="K527" s="23">
        <f>J527/F527</f>
        <v>26.34862385321101</v>
      </c>
      <c r="L527">
        <v>7</v>
      </c>
      <c r="M527">
        <v>104</v>
      </c>
      <c r="N527" s="24">
        <f>M527/L527</f>
        <v>14.857142857142858</v>
      </c>
      <c r="O527">
        <v>1</v>
      </c>
      <c r="S527" s="23"/>
      <c r="W527" s="23"/>
      <c r="AA527" s="26"/>
      <c r="AI527" s="22"/>
      <c r="AL527" s="22"/>
      <c r="AO527" s="23"/>
    </row>
    <row r="528" spans="1:41" ht="12.75">
      <c r="A528">
        <v>527</v>
      </c>
      <c r="B528" t="s">
        <v>696</v>
      </c>
      <c r="C528" t="s">
        <v>130</v>
      </c>
      <c r="D528" t="s">
        <v>698</v>
      </c>
      <c r="E528">
        <v>0</v>
      </c>
      <c r="F528">
        <v>0</v>
      </c>
      <c r="G528" s="22">
        <v>0</v>
      </c>
      <c r="H528">
        <v>0</v>
      </c>
      <c r="I528">
        <v>0</v>
      </c>
      <c r="J528">
        <v>0</v>
      </c>
      <c r="K528" s="23">
        <v>0</v>
      </c>
      <c r="L528">
        <v>0</v>
      </c>
      <c r="M528">
        <v>0</v>
      </c>
      <c r="N528" s="24">
        <v>0</v>
      </c>
      <c r="O528">
        <v>0</v>
      </c>
      <c r="S528" s="23"/>
      <c r="W528" s="23"/>
      <c r="AA528" s="26"/>
      <c r="AI528" s="22"/>
      <c r="AL528" s="22"/>
      <c r="AO528" s="23"/>
    </row>
    <row r="529" spans="1:41" ht="12.75">
      <c r="A529">
        <v>528</v>
      </c>
      <c r="B529" t="s">
        <v>696</v>
      </c>
      <c r="C529" t="s">
        <v>132</v>
      </c>
      <c r="D529" t="s">
        <v>699</v>
      </c>
      <c r="L529">
        <v>209</v>
      </c>
      <c r="M529">
        <v>1981</v>
      </c>
      <c r="N529" s="24">
        <f>M529/L529</f>
        <v>9.47846889952153</v>
      </c>
      <c r="O529">
        <v>31</v>
      </c>
      <c r="P529">
        <v>24</v>
      </c>
      <c r="Q529">
        <v>11</v>
      </c>
      <c r="R529">
        <v>846</v>
      </c>
      <c r="S529" s="23">
        <f>R529/P529</f>
        <v>35.25</v>
      </c>
      <c r="T529" s="25">
        <f>O529+Q529</f>
        <v>42</v>
      </c>
      <c r="U529">
        <v>0</v>
      </c>
      <c r="V529">
        <v>0</v>
      </c>
      <c r="W529" s="23">
        <v>0</v>
      </c>
      <c r="X529">
        <v>0</v>
      </c>
      <c r="Y529">
        <v>0</v>
      </c>
      <c r="Z529">
        <v>0</v>
      </c>
      <c r="AA529" s="26">
        <v>0</v>
      </c>
      <c r="AB529">
        <v>0</v>
      </c>
      <c r="AI529" s="22"/>
      <c r="AL529" s="22"/>
      <c r="AO529" s="23"/>
    </row>
    <row r="530" spans="1:41" ht="12.75">
      <c r="A530">
        <v>529</v>
      </c>
      <c r="B530" t="s">
        <v>696</v>
      </c>
      <c r="C530" t="s">
        <v>134</v>
      </c>
      <c r="D530" t="s">
        <v>700</v>
      </c>
      <c r="L530">
        <v>0</v>
      </c>
      <c r="M530">
        <v>0</v>
      </c>
      <c r="N530" s="24">
        <v>0</v>
      </c>
      <c r="O530">
        <v>0</v>
      </c>
      <c r="P530">
        <v>7</v>
      </c>
      <c r="Q530">
        <v>1</v>
      </c>
      <c r="R530">
        <v>21</v>
      </c>
      <c r="S530" s="23">
        <f>R530/P530</f>
        <v>3</v>
      </c>
      <c r="T530" s="25">
        <f>O530+Q530</f>
        <v>1</v>
      </c>
      <c r="U530">
        <v>0</v>
      </c>
      <c r="V530">
        <v>0</v>
      </c>
      <c r="W530" s="23">
        <v>0</v>
      </c>
      <c r="X530">
        <v>0</v>
      </c>
      <c r="Y530">
        <v>0</v>
      </c>
      <c r="Z530">
        <v>0</v>
      </c>
      <c r="AA530" s="26">
        <v>0</v>
      </c>
      <c r="AB530">
        <v>0</v>
      </c>
      <c r="AI530" s="22"/>
      <c r="AL530" s="22"/>
      <c r="AO530" s="23"/>
    </row>
    <row r="531" spans="1:41" ht="12.75">
      <c r="A531">
        <v>530</v>
      </c>
      <c r="B531" t="s">
        <v>696</v>
      </c>
      <c r="C531" t="s">
        <v>136</v>
      </c>
      <c r="D531" t="s">
        <v>701</v>
      </c>
      <c r="L531">
        <v>46</v>
      </c>
      <c r="M531">
        <v>334</v>
      </c>
      <c r="N531" s="24">
        <f>M531/L531</f>
        <v>7.260869565217392</v>
      </c>
      <c r="O531">
        <v>4</v>
      </c>
      <c r="P531">
        <v>5</v>
      </c>
      <c r="Q531">
        <v>0</v>
      </c>
      <c r="R531">
        <v>129</v>
      </c>
      <c r="S531" s="23">
        <f>R531/P531</f>
        <v>25.8</v>
      </c>
      <c r="T531" s="25">
        <f>O531+Q531</f>
        <v>4</v>
      </c>
      <c r="U531">
        <v>7</v>
      </c>
      <c r="V531">
        <v>148</v>
      </c>
      <c r="W531" s="23">
        <f>V531/U531</f>
        <v>21.142857142857142</v>
      </c>
      <c r="X531">
        <v>0</v>
      </c>
      <c r="Y531">
        <v>0</v>
      </c>
      <c r="Z531">
        <v>0</v>
      </c>
      <c r="AA531" s="26">
        <v>0</v>
      </c>
      <c r="AB531">
        <v>0</v>
      </c>
      <c r="AI531" s="22"/>
      <c r="AL531" s="22"/>
      <c r="AO531" s="23"/>
    </row>
    <row r="532" spans="1:41" ht="12.75">
      <c r="A532">
        <v>531</v>
      </c>
      <c r="B532" t="s">
        <v>696</v>
      </c>
      <c r="C532" t="s">
        <v>138</v>
      </c>
      <c r="D532" t="s">
        <v>702</v>
      </c>
      <c r="L532">
        <v>0</v>
      </c>
      <c r="M532">
        <v>0</v>
      </c>
      <c r="N532" s="24">
        <v>0</v>
      </c>
      <c r="O532">
        <v>0</v>
      </c>
      <c r="P532">
        <v>0</v>
      </c>
      <c r="Q532">
        <v>0</v>
      </c>
      <c r="R532">
        <v>0</v>
      </c>
      <c r="S532" s="23">
        <v>0</v>
      </c>
      <c r="T532" s="25">
        <f>O532+Q532</f>
        <v>0</v>
      </c>
      <c r="U532">
        <v>8</v>
      </c>
      <c r="V532">
        <v>68</v>
      </c>
      <c r="W532" s="23">
        <f>V532/U532</f>
        <v>8.5</v>
      </c>
      <c r="X532">
        <v>0</v>
      </c>
      <c r="Y532">
        <v>0</v>
      </c>
      <c r="Z532">
        <v>0</v>
      </c>
      <c r="AA532" s="26">
        <v>0</v>
      </c>
      <c r="AB532">
        <v>0</v>
      </c>
      <c r="AI532" s="22"/>
      <c r="AL532" s="22"/>
      <c r="AO532" s="23"/>
    </row>
    <row r="533" spans="1:41" ht="12.75">
      <c r="A533">
        <v>532</v>
      </c>
      <c r="B533" t="s">
        <v>696</v>
      </c>
      <c r="C533" t="s">
        <v>140</v>
      </c>
      <c r="D533" t="s">
        <v>703</v>
      </c>
      <c r="L533">
        <v>0</v>
      </c>
      <c r="M533">
        <v>0</v>
      </c>
      <c r="N533" s="24">
        <v>0</v>
      </c>
      <c r="O533">
        <v>0</v>
      </c>
      <c r="P533">
        <v>24</v>
      </c>
      <c r="Q533">
        <v>7</v>
      </c>
      <c r="R533">
        <v>912</v>
      </c>
      <c r="S533" s="23">
        <f>R533/P533</f>
        <v>38</v>
      </c>
      <c r="T533" s="25">
        <f>O533+Q533</f>
        <v>7</v>
      </c>
      <c r="U533">
        <v>64</v>
      </c>
      <c r="V533">
        <v>1344</v>
      </c>
      <c r="W533" s="23">
        <f>V533/U533</f>
        <v>21</v>
      </c>
      <c r="X533">
        <v>1</v>
      </c>
      <c r="Y533">
        <v>0</v>
      </c>
      <c r="Z533">
        <v>0</v>
      </c>
      <c r="AA533" s="26">
        <v>0</v>
      </c>
      <c r="AB533">
        <v>0</v>
      </c>
      <c r="AI533" s="22"/>
      <c r="AL533" s="22"/>
      <c r="AO533" s="23"/>
    </row>
    <row r="534" spans="1:41" ht="12.75">
      <c r="A534">
        <v>533</v>
      </c>
      <c r="B534" t="s">
        <v>696</v>
      </c>
      <c r="C534" t="s">
        <v>142</v>
      </c>
      <c r="D534" t="s">
        <v>704</v>
      </c>
      <c r="L534">
        <v>0</v>
      </c>
      <c r="M534">
        <v>0</v>
      </c>
      <c r="N534" s="24">
        <v>0</v>
      </c>
      <c r="O534">
        <v>0</v>
      </c>
      <c r="P534">
        <v>24</v>
      </c>
      <c r="Q534">
        <v>5</v>
      </c>
      <c r="R534">
        <v>455</v>
      </c>
      <c r="S534" s="23">
        <f>R534/P534</f>
        <v>18.958333333333332</v>
      </c>
      <c r="T534" s="25">
        <f>O534+Q534</f>
        <v>5</v>
      </c>
      <c r="U534">
        <v>0</v>
      </c>
      <c r="V534">
        <v>0</v>
      </c>
      <c r="W534" s="23">
        <v>0</v>
      </c>
      <c r="X534">
        <v>0</v>
      </c>
      <c r="Y534">
        <v>0</v>
      </c>
      <c r="Z534">
        <v>0</v>
      </c>
      <c r="AA534" s="26">
        <v>0</v>
      </c>
      <c r="AB534">
        <v>0</v>
      </c>
      <c r="AI534" s="22"/>
      <c r="AL534" s="22"/>
      <c r="AO534" s="23"/>
    </row>
    <row r="535" spans="1:41" ht="12.75">
      <c r="A535">
        <v>534</v>
      </c>
      <c r="B535" t="s">
        <v>696</v>
      </c>
      <c r="C535" t="s">
        <v>144</v>
      </c>
      <c r="D535" t="s">
        <v>705</v>
      </c>
      <c r="L535">
        <v>0</v>
      </c>
      <c r="M535">
        <v>0</v>
      </c>
      <c r="N535" s="24">
        <v>0</v>
      </c>
      <c r="O535">
        <v>0</v>
      </c>
      <c r="P535">
        <v>9</v>
      </c>
      <c r="Q535">
        <v>2</v>
      </c>
      <c r="R535">
        <v>233</v>
      </c>
      <c r="S535" s="23">
        <f>R535/P535</f>
        <v>25.88888888888889</v>
      </c>
      <c r="T535" s="25">
        <f>O535+Q535</f>
        <v>2</v>
      </c>
      <c r="U535">
        <v>0</v>
      </c>
      <c r="V535">
        <v>0</v>
      </c>
      <c r="W535" s="23">
        <v>0</v>
      </c>
      <c r="X535">
        <v>0</v>
      </c>
      <c r="Y535">
        <v>20</v>
      </c>
      <c r="Z535">
        <v>225</v>
      </c>
      <c r="AA535" s="26">
        <f>Z535/Y535</f>
        <v>11.25</v>
      </c>
      <c r="AB535">
        <v>0</v>
      </c>
      <c r="AI535" s="22"/>
      <c r="AL535" s="22"/>
      <c r="AO535" s="23"/>
    </row>
    <row r="536" spans="1:41" ht="12.75">
      <c r="A536">
        <v>535</v>
      </c>
      <c r="B536" t="s">
        <v>696</v>
      </c>
      <c r="C536" t="s">
        <v>146</v>
      </c>
      <c r="D536" t="s">
        <v>706</v>
      </c>
      <c r="L536">
        <v>0</v>
      </c>
      <c r="M536">
        <v>0</v>
      </c>
      <c r="N536" s="24">
        <v>0</v>
      </c>
      <c r="O536">
        <v>0</v>
      </c>
      <c r="P536">
        <v>0</v>
      </c>
      <c r="Q536">
        <v>0</v>
      </c>
      <c r="R536">
        <v>0</v>
      </c>
      <c r="S536" s="23">
        <v>0</v>
      </c>
      <c r="T536" s="25">
        <f>O536+Q536</f>
        <v>0</v>
      </c>
      <c r="U536">
        <v>0</v>
      </c>
      <c r="V536">
        <v>0</v>
      </c>
      <c r="W536" s="23">
        <v>0</v>
      </c>
      <c r="X536">
        <v>0</v>
      </c>
      <c r="Y536">
        <v>0</v>
      </c>
      <c r="Z536">
        <v>0</v>
      </c>
      <c r="AA536" s="26">
        <v>0</v>
      </c>
      <c r="AB536">
        <v>0</v>
      </c>
      <c r="AI536" s="22"/>
      <c r="AL536" s="22"/>
      <c r="AO536" s="23"/>
    </row>
    <row r="537" spans="1:41" ht="12.75">
      <c r="A537">
        <v>536</v>
      </c>
      <c r="B537" t="s">
        <v>696</v>
      </c>
      <c r="C537" t="s">
        <v>148</v>
      </c>
      <c r="D537" t="s">
        <v>707</v>
      </c>
      <c r="L537">
        <v>0</v>
      </c>
      <c r="M537">
        <v>0</v>
      </c>
      <c r="N537" s="24">
        <v>0</v>
      </c>
      <c r="O537">
        <v>0</v>
      </c>
      <c r="P537">
        <v>16</v>
      </c>
      <c r="Q537">
        <v>1</v>
      </c>
      <c r="R537">
        <v>276</v>
      </c>
      <c r="S537" s="23">
        <f>R537/P537</f>
        <v>17.25</v>
      </c>
      <c r="T537" s="25">
        <f>O537+Q537</f>
        <v>1</v>
      </c>
      <c r="U537">
        <v>0</v>
      </c>
      <c r="V537">
        <v>0</v>
      </c>
      <c r="W537" s="23">
        <v>0</v>
      </c>
      <c r="X537">
        <v>0</v>
      </c>
      <c r="Y537">
        <v>0</v>
      </c>
      <c r="Z537">
        <v>0</v>
      </c>
      <c r="AA537" s="26">
        <v>0</v>
      </c>
      <c r="AB537">
        <v>0</v>
      </c>
      <c r="AI537" s="22"/>
      <c r="AL537" s="22"/>
      <c r="AO537" s="23"/>
    </row>
    <row r="538" spans="1:41" ht="12.75">
      <c r="A538">
        <v>537</v>
      </c>
      <c r="B538" t="s">
        <v>696</v>
      </c>
      <c r="C538" t="s">
        <v>150</v>
      </c>
      <c r="D538" t="s">
        <v>708</v>
      </c>
      <c r="L538">
        <v>0</v>
      </c>
      <c r="M538">
        <v>0</v>
      </c>
      <c r="N538" s="24">
        <v>0</v>
      </c>
      <c r="O538">
        <v>0</v>
      </c>
      <c r="P538">
        <v>0</v>
      </c>
      <c r="Q538">
        <v>0</v>
      </c>
      <c r="R538">
        <v>0</v>
      </c>
      <c r="S538" s="23">
        <v>0</v>
      </c>
      <c r="T538" s="25">
        <f>O538+Q538</f>
        <v>0</v>
      </c>
      <c r="U538">
        <v>0</v>
      </c>
      <c r="V538">
        <v>0</v>
      </c>
      <c r="W538" s="23">
        <v>0</v>
      </c>
      <c r="X538">
        <v>0</v>
      </c>
      <c r="Y538">
        <v>0</v>
      </c>
      <c r="Z538">
        <v>0</v>
      </c>
      <c r="AA538" s="26">
        <v>0</v>
      </c>
      <c r="AB538">
        <v>0</v>
      </c>
      <c r="AI538" s="22"/>
      <c r="AL538" s="22"/>
      <c r="AO538" s="23"/>
    </row>
    <row r="539" spans="1:41" ht="12.75">
      <c r="A539">
        <v>538</v>
      </c>
      <c r="B539" t="s">
        <v>696</v>
      </c>
      <c r="C539" t="s">
        <v>152</v>
      </c>
      <c r="D539" t="s">
        <v>709</v>
      </c>
      <c r="N539" s="24"/>
      <c r="S539" s="23"/>
      <c r="W539" s="23"/>
      <c r="AA539" s="26"/>
      <c r="AC539">
        <v>4</v>
      </c>
      <c r="AD539">
        <v>0</v>
      </c>
      <c r="AE539">
        <v>0</v>
      </c>
      <c r="AF539">
        <v>0</v>
      </c>
      <c r="AI539" s="22"/>
      <c r="AL539" s="22"/>
      <c r="AO539" s="23"/>
    </row>
    <row r="540" spans="1:41" ht="12.75">
      <c r="A540">
        <v>539</v>
      </c>
      <c r="B540" t="s">
        <v>696</v>
      </c>
      <c r="C540" t="s">
        <v>154</v>
      </c>
      <c r="D540" t="s">
        <v>710</v>
      </c>
      <c r="N540" s="24"/>
      <c r="S540" s="23"/>
      <c r="W540" s="23"/>
      <c r="AA540" s="26"/>
      <c r="AC540">
        <v>7</v>
      </c>
      <c r="AD540">
        <v>0</v>
      </c>
      <c r="AE540">
        <v>0</v>
      </c>
      <c r="AF540">
        <v>0</v>
      </c>
      <c r="AI540" s="22"/>
      <c r="AL540" s="22"/>
      <c r="AO540" s="23"/>
    </row>
    <row r="541" spans="1:41" ht="12.75">
      <c r="A541">
        <v>540</v>
      </c>
      <c r="B541" t="s">
        <v>696</v>
      </c>
      <c r="C541" t="s">
        <v>156</v>
      </c>
      <c r="D541" t="s">
        <v>711</v>
      </c>
      <c r="N541" s="24"/>
      <c r="S541" s="23"/>
      <c r="W541" s="23"/>
      <c r="AA541" s="26"/>
      <c r="AC541">
        <v>3</v>
      </c>
      <c r="AD541">
        <v>0</v>
      </c>
      <c r="AE541">
        <v>0</v>
      </c>
      <c r="AF541">
        <v>0</v>
      </c>
      <c r="AI541" s="22"/>
      <c r="AL541" s="22"/>
      <c r="AO541" s="23"/>
    </row>
    <row r="542" spans="1:41" ht="12.75">
      <c r="A542">
        <v>541</v>
      </c>
      <c r="B542" t="s">
        <v>696</v>
      </c>
      <c r="C542" t="s">
        <v>158</v>
      </c>
      <c r="D542" t="s">
        <v>712</v>
      </c>
      <c r="N542" s="24"/>
      <c r="S542" s="23"/>
      <c r="W542" s="23"/>
      <c r="AA542" s="26"/>
      <c r="AC542">
        <v>5</v>
      </c>
      <c r="AD542">
        <v>0</v>
      </c>
      <c r="AE542">
        <v>0</v>
      </c>
      <c r="AF542">
        <v>0</v>
      </c>
      <c r="AI542" s="22"/>
      <c r="AL542" s="22"/>
      <c r="AO542" s="23"/>
    </row>
    <row r="543" spans="1:41" ht="12.75">
      <c r="A543">
        <v>542</v>
      </c>
      <c r="B543" t="s">
        <v>696</v>
      </c>
      <c r="C543" t="s">
        <v>160</v>
      </c>
      <c r="D543" t="s">
        <v>713</v>
      </c>
      <c r="N543" s="24"/>
      <c r="S543" s="23"/>
      <c r="W543" s="23"/>
      <c r="AA543" s="26"/>
      <c r="AC543">
        <v>16</v>
      </c>
      <c r="AD543">
        <v>0</v>
      </c>
      <c r="AE543">
        <v>0</v>
      </c>
      <c r="AF543">
        <v>0</v>
      </c>
      <c r="AI543" s="22"/>
      <c r="AL543" s="22"/>
      <c r="AO543" s="23"/>
    </row>
    <row r="544" spans="1:41" ht="12.75">
      <c r="A544">
        <v>543</v>
      </c>
      <c r="B544" t="s">
        <v>696</v>
      </c>
      <c r="C544" t="s">
        <v>162</v>
      </c>
      <c r="D544" t="s">
        <v>714</v>
      </c>
      <c r="N544" s="24"/>
      <c r="S544" s="23"/>
      <c r="W544" s="23"/>
      <c r="AA544" s="26"/>
      <c r="AC544">
        <v>14</v>
      </c>
      <c r="AD544">
        <v>0</v>
      </c>
      <c r="AE544">
        <v>0</v>
      </c>
      <c r="AF544">
        <v>0</v>
      </c>
      <c r="AI544" s="22"/>
      <c r="AL544" s="22"/>
      <c r="AO544" s="23"/>
    </row>
    <row r="545" spans="1:41" ht="12.75">
      <c r="A545">
        <v>544</v>
      </c>
      <c r="B545" t="s">
        <v>696</v>
      </c>
      <c r="C545" t="s">
        <v>164</v>
      </c>
      <c r="D545" t="s">
        <v>715</v>
      </c>
      <c r="N545" s="24"/>
      <c r="S545" s="23"/>
      <c r="W545" s="23"/>
      <c r="AA545" s="26"/>
      <c r="AC545">
        <v>4</v>
      </c>
      <c r="AD545">
        <v>0</v>
      </c>
      <c r="AE545">
        <v>0</v>
      </c>
      <c r="AF545">
        <v>0</v>
      </c>
      <c r="AI545" s="22"/>
      <c r="AL545" s="22"/>
      <c r="AO545" s="23"/>
    </row>
    <row r="546" spans="1:41" ht="12.75">
      <c r="A546">
        <v>545</v>
      </c>
      <c r="B546" t="s">
        <v>696</v>
      </c>
      <c r="C546" t="s">
        <v>166</v>
      </c>
      <c r="D546" t="s">
        <v>716</v>
      </c>
      <c r="N546" s="24"/>
      <c r="S546" s="23"/>
      <c r="W546" s="23"/>
      <c r="AA546" s="26"/>
      <c r="AC546">
        <v>0</v>
      </c>
      <c r="AD546">
        <v>0</v>
      </c>
      <c r="AE546">
        <v>0</v>
      </c>
      <c r="AF546">
        <v>0</v>
      </c>
      <c r="AI546" s="22"/>
      <c r="AL546" s="22"/>
      <c r="AO546" s="23"/>
    </row>
    <row r="547" spans="1:41" ht="12.75">
      <c r="A547">
        <v>546</v>
      </c>
      <c r="B547" t="s">
        <v>696</v>
      </c>
      <c r="C547" t="s">
        <v>168</v>
      </c>
      <c r="D547" t="s">
        <v>717</v>
      </c>
      <c r="N547" s="24"/>
      <c r="S547" s="23"/>
      <c r="W547" s="23"/>
      <c r="AA547" s="26"/>
      <c r="AC547">
        <v>0</v>
      </c>
      <c r="AD547">
        <v>1</v>
      </c>
      <c r="AE547">
        <v>0</v>
      </c>
      <c r="AF547">
        <v>0</v>
      </c>
      <c r="AI547" s="22"/>
      <c r="AL547" s="22"/>
      <c r="AO547" s="23"/>
    </row>
    <row r="548" spans="1:41" ht="12.75">
      <c r="A548">
        <v>547</v>
      </c>
      <c r="B548" t="s">
        <v>696</v>
      </c>
      <c r="C548" t="s">
        <v>170</v>
      </c>
      <c r="D548" t="s">
        <v>718</v>
      </c>
      <c r="N548" s="24"/>
      <c r="S548" s="23"/>
      <c r="W548" s="23"/>
      <c r="AA548" s="26"/>
      <c r="AC548">
        <v>2</v>
      </c>
      <c r="AD548">
        <v>2</v>
      </c>
      <c r="AE548">
        <v>0</v>
      </c>
      <c r="AF548">
        <v>15</v>
      </c>
      <c r="AI548" s="22"/>
      <c r="AL548" s="22"/>
      <c r="AO548" s="23"/>
    </row>
    <row r="549" spans="1:41" ht="12.75">
      <c r="A549">
        <v>548</v>
      </c>
      <c r="B549" t="s">
        <v>696</v>
      </c>
      <c r="C549" t="s">
        <v>172</v>
      </c>
      <c r="D549" t="s">
        <v>719</v>
      </c>
      <c r="N549" s="24"/>
      <c r="S549" s="23"/>
      <c r="W549" s="23"/>
      <c r="AA549" s="26"/>
      <c r="AC549">
        <v>0</v>
      </c>
      <c r="AD549">
        <v>7</v>
      </c>
      <c r="AE549">
        <v>0</v>
      </c>
      <c r="AF549">
        <v>42</v>
      </c>
      <c r="AI549" s="22"/>
      <c r="AL549" s="22"/>
      <c r="AO549" s="23"/>
    </row>
    <row r="550" spans="1:41" ht="12.75">
      <c r="A550">
        <v>549</v>
      </c>
      <c r="B550" t="s">
        <v>696</v>
      </c>
      <c r="C550" t="s">
        <v>174</v>
      </c>
      <c r="D550" t="s">
        <v>720</v>
      </c>
      <c r="N550" s="24"/>
      <c r="S550" s="23"/>
      <c r="W550" s="23"/>
      <c r="AA550" s="26"/>
      <c r="AG550">
        <v>65</v>
      </c>
      <c r="AH550">
        <v>52</v>
      </c>
      <c r="AI550" s="22">
        <f>AH550/AG550</f>
        <v>0.8</v>
      </c>
      <c r="AJ550">
        <v>9</v>
      </c>
      <c r="AK550">
        <v>6</v>
      </c>
      <c r="AL550" s="22">
        <f>AK550/AJ550</f>
        <v>0.6666666666666666</v>
      </c>
      <c r="AO550" s="23"/>
    </row>
    <row r="551" spans="1:41" ht="12.75">
      <c r="A551">
        <v>550</v>
      </c>
      <c r="B551" t="s">
        <v>696</v>
      </c>
      <c r="C551" t="s">
        <v>176</v>
      </c>
      <c r="D551" t="s">
        <v>721</v>
      </c>
      <c r="N551" s="24"/>
      <c r="S551" s="23"/>
      <c r="W551" s="23"/>
      <c r="AA551" s="26"/>
      <c r="AI551" s="22"/>
      <c r="AL551" s="22"/>
      <c r="AM551">
        <v>29</v>
      </c>
      <c r="AN551">
        <v>1665</v>
      </c>
      <c r="AO551" s="23">
        <f>AN551/AM551</f>
        <v>57.41379310344828</v>
      </c>
    </row>
    <row r="552" spans="1:41" ht="12.75">
      <c r="A552">
        <v>551</v>
      </c>
      <c r="B552" t="s">
        <v>722</v>
      </c>
      <c r="C552" t="s">
        <v>128</v>
      </c>
      <c r="D552" t="s">
        <v>723</v>
      </c>
      <c r="E552">
        <v>93</v>
      </c>
      <c r="F552">
        <v>54</v>
      </c>
      <c r="G552" s="22">
        <f>F552/E552</f>
        <v>0.5806451612903226</v>
      </c>
      <c r="H552">
        <v>14</v>
      </c>
      <c r="I552">
        <v>4</v>
      </c>
      <c r="J552">
        <v>1261</v>
      </c>
      <c r="K552" s="23">
        <f>J552/F552</f>
        <v>23.35185185185185</v>
      </c>
      <c r="L552">
        <v>7</v>
      </c>
      <c r="M552">
        <v>32</v>
      </c>
      <c r="N552" s="24">
        <f>M552/L552</f>
        <v>4.571428571428571</v>
      </c>
      <c r="O552">
        <v>0</v>
      </c>
      <c r="S552" s="23"/>
      <c r="W552" s="23"/>
      <c r="AA552" s="26"/>
      <c r="AI552" s="22"/>
      <c r="AL552" s="22"/>
      <c r="AO552" s="23"/>
    </row>
    <row r="553" spans="1:41" ht="12.75">
      <c r="A553">
        <v>552</v>
      </c>
      <c r="B553" t="s">
        <v>722</v>
      </c>
      <c r="C553" t="s">
        <v>130</v>
      </c>
      <c r="D553" t="s">
        <v>724</v>
      </c>
      <c r="E553">
        <v>0</v>
      </c>
      <c r="F553">
        <v>0</v>
      </c>
      <c r="G553" s="22">
        <v>0</v>
      </c>
      <c r="H553">
        <v>0</v>
      </c>
      <c r="I553">
        <v>0</v>
      </c>
      <c r="J553">
        <v>0</v>
      </c>
      <c r="K553" s="23">
        <v>0</v>
      </c>
      <c r="L553">
        <v>0</v>
      </c>
      <c r="M553">
        <v>0</v>
      </c>
      <c r="N553" s="24">
        <v>0</v>
      </c>
      <c r="O553">
        <v>0</v>
      </c>
      <c r="S553" s="23"/>
      <c r="W553" s="23"/>
      <c r="AA553" s="26"/>
      <c r="AI553" s="22"/>
      <c r="AL553" s="22"/>
      <c r="AO553" s="23"/>
    </row>
    <row r="554" spans="1:41" ht="12.75">
      <c r="A554">
        <v>553</v>
      </c>
      <c r="B554" t="s">
        <v>722</v>
      </c>
      <c r="C554" t="s">
        <v>132</v>
      </c>
      <c r="D554" t="s">
        <v>725</v>
      </c>
      <c r="L554">
        <v>3</v>
      </c>
      <c r="M554">
        <v>0</v>
      </c>
      <c r="N554" s="24">
        <f>M554/L554</f>
        <v>0</v>
      </c>
      <c r="O554">
        <v>0</v>
      </c>
      <c r="P554">
        <v>11</v>
      </c>
      <c r="Q554">
        <v>2</v>
      </c>
      <c r="R554">
        <v>121</v>
      </c>
      <c r="S554" s="23">
        <f>R554/P554</f>
        <v>11</v>
      </c>
      <c r="T554" s="25">
        <f>O554+Q554</f>
        <v>2</v>
      </c>
      <c r="U554">
        <v>0</v>
      </c>
      <c r="V554">
        <v>0</v>
      </c>
      <c r="W554" s="23">
        <v>0</v>
      </c>
      <c r="X554">
        <v>0</v>
      </c>
      <c r="Y554">
        <v>0</v>
      </c>
      <c r="Z554">
        <v>0</v>
      </c>
      <c r="AA554" s="26">
        <v>0</v>
      </c>
      <c r="AB554">
        <v>0</v>
      </c>
      <c r="AI554" s="22"/>
      <c r="AL554" s="22"/>
      <c r="AO554" s="23"/>
    </row>
    <row r="555" spans="1:41" ht="12.75">
      <c r="A555">
        <v>554</v>
      </c>
      <c r="B555" t="s">
        <v>722</v>
      </c>
      <c r="C555" t="s">
        <v>134</v>
      </c>
      <c r="D555" t="s">
        <v>726</v>
      </c>
      <c r="L555">
        <v>231</v>
      </c>
      <c r="M555">
        <v>3628</v>
      </c>
      <c r="N555" s="24">
        <f>M555/L555</f>
        <v>15.705627705627705</v>
      </c>
      <c r="O555">
        <v>58</v>
      </c>
      <c r="P555">
        <v>8</v>
      </c>
      <c r="Q555">
        <v>2</v>
      </c>
      <c r="R555">
        <v>268</v>
      </c>
      <c r="S555" s="23">
        <f>R555/P555</f>
        <v>33.5</v>
      </c>
      <c r="T555" s="25">
        <f>O555+Q555</f>
        <v>60</v>
      </c>
      <c r="U555">
        <v>44</v>
      </c>
      <c r="V555">
        <v>1388</v>
      </c>
      <c r="W555" s="23">
        <f>V555/U555</f>
        <v>31.545454545454547</v>
      </c>
      <c r="X555">
        <v>5</v>
      </c>
      <c r="Y555">
        <v>19</v>
      </c>
      <c r="Z555">
        <v>266</v>
      </c>
      <c r="AA555" s="26">
        <f>Z555/Y555</f>
        <v>14</v>
      </c>
      <c r="AB555">
        <v>0</v>
      </c>
      <c r="AI555" s="22"/>
      <c r="AL555" s="22"/>
      <c r="AO555" s="23"/>
    </row>
    <row r="556" spans="1:41" ht="12.75">
      <c r="A556">
        <v>555</v>
      </c>
      <c r="B556" t="s">
        <v>722</v>
      </c>
      <c r="C556" t="s">
        <v>136</v>
      </c>
      <c r="D556" t="s">
        <v>727</v>
      </c>
      <c r="L556">
        <v>152</v>
      </c>
      <c r="M556">
        <v>2168</v>
      </c>
      <c r="N556" s="24">
        <f>M556/L556</f>
        <v>14.263157894736842</v>
      </c>
      <c r="O556">
        <v>24</v>
      </c>
      <c r="P556">
        <v>8</v>
      </c>
      <c r="Q556">
        <v>5</v>
      </c>
      <c r="R556">
        <v>220</v>
      </c>
      <c r="S556" s="23">
        <f>R556/P556</f>
        <v>27.5</v>
      </c>
      <c r="T556" s="25">
        <f>O556+Q556</f>
        <v>29</v>
      </c>
      <c r="U556">
        <v>0</v>
      </c>
      <c r="V556">
        <v>0</v>
      </c>
      <c r="W556" s="23">
        <v>0</v>
      </c>
      <c r="X556">
        <v>0</v>
      </c>
      <c r="Y556">
        <v>0</v>
      </c>
      <c r="Z556">
        <v>0</v>
      </c>
      <c r="AA556" s="26">
        <v>0</v>
      </c>
      <c r="AB556">
        <v>0</v>
      </c>
      <c r="AI556" s="22"/>
      <c r="AL556" s="22"/>
      <c r="AO556" s="23"/>
    </row>
    <row r="557" spans="1:41" ht="12.75">
      <c r="A557">
        <v>556</v>
      </c>
      <c r="B557" t="s">
        <v>722</v>
      </c>
      <c r="C557" t="s">
        <v>138</v>
      </c>
      <c r="D557" t="s">
        <v>728</v>
      </c>
      <c r="L557">
        <v>0</v>
      </c>
      <c r="M557">
        <v>0</v>
      </c>
      <c r="N557" s="24">
        <v>0</v>
      </c>
      <c r="O557">
        <v>0</v>
      </c>
      <c r="P557">
        <v>0</v>
      </c>
      <c r="Q557">
        <v>0</v>
      </c>
      <c r="R557">
        <v>0</v>
      </c>
      <c r="S557" s="23">
        <v>0</v>
      </c>
      <c r="T557" s="25">
        <f>O557+Q557</f>
        <v>0</v>
      </c>
      <c r="U557">
        <v>33</v>
      </c>
      <c r="V557">
        <v>514</v>
      </c>
      <c r="W557" s="23">
        <f>V557/U557</f>
        <v>15.575757575757576</v>
      </c>
      <c r="X557">
        <v>0</v>
      </c>
      <c r="Y557">
        <v>10</v>
      </c>
      <c r="Z557">
        <v>90</v>
      </c>
      <c r="AA557" s="26">
        <f>Z557/Y557</f>
        <v>9</v>
      </c>
      <c r="AB557">
        <v>0</v>
      </c>
      <c r="AI557" s="22"/>
      <c r="AL557" s="22"/>
      <c r="AO557" s="23"/>
    </row>
    <row r="558" spans="1:41" ht="12.75">
      <c r="A558">
        <v>557</v>
      </c>
      <c r="B558" t="s">
        <v>722</v>
      </c>
      <c r="C558" t="s">
        <v>140</v>
      </c>
      <c r="D558" t="s">
        <v>729</v>
      </c>
      <c r="L558">
        <v>0</v>
      </c>
      <c r="M558">
        <v>0</v>
      </c>
      <c r="N558" s="24">
        <v>0</v>
      </c>
      <c r="O558">
        <v>0</v>
      </c>
      <c r="P558">
        <v>8</v>
      </c>
      <c r="Q558">
        <v>5</v>
      </c>
      <c r="R558">
        <v>258</v>
      </c>
      <c r="S558" s="23">
        <f>R558/P558</f>
        <v>32.25</v>
      </c>
      <c r="T558" s="25">
        <f>O558+Q558</f>
        <v>5</v>
      </c>
      <c r="U558">
        <v>0</v>
      </c>
      <c r="V558">
        <v>0</v>
      </c>
      <c r="W558" s="23">
        <v>0</v>
      </c>
      <c r="X558">
        <v>0</v>
      </c>
      <c r="Y558">
        <v>0</v>
      </c>
      <c r="Z558">
        <v>0</v>
      </c>
      <c r="AA558" s="26">
        <v>0</v>
      </c>
      <c r="AB558">
        <v>0</v>
      </c>
      <c r="AI558" s="22"/>
      <c r="AL558" s="22"/>
      <c r="AO558" s="23"/>
    </row>
    <row r="559" spans="1:41" ht="12.75">
      <c r="A559">
        <v>558</v>
      </c>
      <c r="B559" t="s">
        <v>722</v>
      </c>
      <c r="C559" t="s">
        <v>142</v>
      </c>
      <c r="D559" t="s">
        <v>730</v>
      </c>
      <c r="L559">
        <v>0</v>
      </c>
      <c r="M559">
        <v>0</v>
      </c>
      <c r="N559" s="24">
        <v>0</v>
      </c>
      <c r="O559">
        <v>0</v>
      </c>
      <c r="P559">
        <v>18</v>
      </c>
      <c r="Q559">
        <v>0</v>
      </c>
      <c r="R559">
        <v>361</v>
      </c>
      <c r="S559" s="23">
        <f>R559/P559</f>
        <v>20.055555555555557</v>
      </c>
      <c r="T559" s="25">
        <f>O559+Q559</f>
        <v>0</v>
      </c>
      <c r="U559">
        <v>0</v>
      </c>
      <c r="V559">
        <v>0</v>
      </c>
      <c r="W559" s="23">
        <v>0</v>
      </c>
      <c r="X559">
        <v>0</v>
      </c>
      <c r="Y559">
        <v>0</v>
      </c>
      <c r="Z559">
        <v>0</v>
      </c>
      <c r="AA559" s="26">
        <v>0</v>
      </c>
      <c r="AB559">
        <v>0</v>
      </c>
      <c r="AI559" s="22"/>
      <c r="AL559" s="22"/>
      <c r="AO559" s="23"/>
    </row>
    <row r="560" spans="1:41" ht="12.75">
      <c r="A560">
        <v>559</v>
      </c>
      <c r="B560" t="s">
        <v>722</v>
      </c>
      <c r="C560" t="s">
        <v>144</v>
      </c>
      <c r="D560" t="s">
        <v>731</v>
      </c>
      <c r="L560">
        <v>0</v>
      </c>
      <c r="M560">
        <v>0</v>
      </c>
      <c r="N560" s="24">
        <v>0</v>
      </c>
      <c r="O560">
        <v>0</v>
      </c>
      <c r="P560">
        <v>0</v>
      </c>
      <c r="Q560">
        <v>0</v>
      </c>
      <c r="R560">
        <v>0</v>
      </c>
      <c r="S560" s="23">
        <v>0</v>
      </c>
      <c r="T560" s="25">
        <f>O560+Q560</f>
        <v>0</v>
      </c>
      <c r="U560">
        <v>0</v>
      </c>
      <c r="V560">
        <v>0</v>
      </c>
      <c r="W560" s="23">
        <v>0</v>
      </c>
      <c r="X560">
        <v>0</v>
      </c>
      <c r="Y560">
        <v>0</v>
      </c>
      <c r="Z560">
        <v>0</v>
      </c>
      <c r="AA560" s="26">
        <v>0</v>
      </c>
      <c r="AB560">
        <v>0</v>
      </c>
      <c r="AI560" s="22"/>
      <c r="AL560" s="22"/>
      <c r="AO560" s="23"/>
    </row>
    <row r="561" spans="1:41" ht="12.75">
      <c r="A561">
        <v>560</v>
      </c>
      <c r="B561" t="s">
        <v>722</v>
      </c>
      <c r="C561" t="s">
        <v>146</v>
      </c>
      <c r="D561" t="s">
        <v>732</v>
      </c>
      <c r="L561">
        <v>0</v>
      </c>
      <c r="M561">
        <v>0</v>
      </c>
      <c r="N561" s="24">
        <v>0</v>
      </c>
      <c r="O561">
        <v>0</v>
      </c>
      <c r="P561">
        <v>0</v>
      </c>
      <c r="Q561">
        <v>0</v>
      </c>
      <c r="R561">
        <v>0</v>
      </c>
      <c r="S561" s="23">
        <v>0</v>
      </c>
      <c r="T561" s="25">
        <f>O561+Q561</f>
        <v>0</v>
      </c>
      <c r="U561">
        <v>0</v>
      </c>
      <c r="V561">
        <v>0</v>
      </c>
      <c r="W561" s="23">
        <v>0</v>
      </c>
      <c r="X561">
        <v>0</v>
      </c>
      <c r="Y561">
        <v>0</v>
      </c>
      <c r="Z561">
        <v>0</v>
      </c>
      <c r="AA561" s="26">
        <v>0</v>
      </c>
      <c r="AB561">
        <v>0</v>
      </c>
      <c r="AI561" s="22"/>
      <c r="AL561" s="22"/>
      <c r="AO561" s="23"/>
    </row>
    <row r="562" spans="1:41" ht="12.75">
      <c r="A562">
        <v>561</v>
      </c>
      <c r="B562" t="s">
        <v>722</v>
      </c>
      <c r="C562" t="s">
        <v>148</v>
      </c>
      <c r="D562" t="s">
        <v>733</v>
      </c>
      <c r="L562">
        <v>0</v>
      </c>
      <c r="M562">
        <v>0</v>
      </c>
      <c r="N562" s="24">
        <v>0</v>
      </c>
      <c r="O562">
        <v>0</v>
      </c>
      <c r="P562">
        <v>1</v>
      </c>
      <c r="Q562">
        <v>0</v>
      </c>
      <c r="R562">
        <v>33</v>
      </c>
      <c r="S562" s="23">
        <f>R562/P562</f>
        <v>33</v>
      </c>
      <c r="T562" s="25">
        <f>O562+Q562</f>
        <v>0</v>
      </c>
      <c r="U562">
        <v>0</v>
      </c>
      <c r="V562">
        <v>0</v>
      </c>
      <c r="W562" s="23">
        <v>0</v>
      </c>
      <c r="X562">
        <v>0</v>
      </c>
      <c r="Y562">
        <v>0</v>
      </c>
      <c r="Z562">
        <v>0</v>
      </c>
      <c r="AA562" s="26">
        <v>0</v>
      </c>
      <c r="AB562">
        <v>0</v>
      </c>
      <c r="AI562" s="22"/>
      <c r="AL562" s="22"/>
      <c r="AO562" s="23"/>
    </row>
    <row r="563" spans="1:41" ht="12.75">
      <c r="A563">
        <v>562</v>
      </c>
      <c r="B563" t="s">
        <v>722</v>
      </c>
      <c r="C563" t="s">
        <v>150</v>
      </c>
      <c r="D563" t="s">
        <v>734</v>
      </c>
      <c r="L563">
        <v>0</v>
      </c>
      <c r="M563">
        <v>0</v>
      </c>
      <c r="N563" s="24">
        <v>0</v>
      </c>
      <c r="O563">
        <v>0</v>
      </c>
      <c r="P563">
        <v>0</v>
      </c>
      <c r="Q563">
        <v>0</v>
      </c>
      <c r="R563">
        <v>0</v>
      </c>
      <c r="S563" s="23">
        <v>0</v>
      </c>
      <c r="T563" s="25">
        <f>O563+Q563</f>
        <v>0</v>
      </c>
      <c r="U563">
        <v>0</v>
      </c>
      <c r="V563">
        <v>0</v>
      </c>
      <c r="W563" s="23">
        <v>0</v>
      </c>
      <c r="X563">
        <v>0</v>
      </c>
      <c r="Y563">
        <v>0</v>
      </c>
      <c r="Z563">
        <v>0</v>
      </c>
      <c r="AA563" s="26">
        <v>0</v>
      </c>
      <c r="AB563">
        <v>0</v>
      </c>
      <c r="AI563" s="22"/>
      <c r="AL563" s="22"/>
      <c r="AO563" s="23"/>
    </row>
    <row r="564" spans="1:41" ht="12.75">
      <c r="A564">
        <v>563</v>
      </c>
      <c r="B564" t="s">
        <v>722</v>
      </c>
      <c r="C564" t="s">
        <v>152</v>
      </c>
      <c r="D564" t="s">
        <v>735</v>
      </c>
      <c r="N564" s="24"/>
      <c r="S564" s="23"/>
      <c r="W564" s="23"/>
      <c r="AA564" s="26"/>
      <c r="AC564">
        <v>1</v>
      </c>
      <c r="AD564">
        <v>0</v>
      </c>
      <c r="AE564">
        <v>0</v>
      </c>
      <c r="AF564">
        <v>0</v>
      </c>
      <c r="AI564" s="22"/>
      <c r="AL564" s="22"/>
      <c r="AO564" s="23"/>
    </row>
    <row r="565" spans="1:41" ht="12.75">
      <c r="A565">
        <v>564</v>
      </c>
      <c r="B565" t="s">
        <v>722</v>
      </c>
      <c r="C565" t="s">
        <v>154</v>
      </c>
      <c r="D565" t="s">
        <v>736</v>
      </c>
      <c r="N565" s="24"/>
      <c r="S565" s="23"/>
      <c r="W565" s="23"/>
      <c r="AA565" s="26"/>
      <c r="AC565">
        <v>1</v>
      </c>
      <c r="AD565">
        <v>0</v>
      </c>
      <c r="AE565">
        <v>0</v>
      </c>
      <c r="AF565">
        <v>0</v>
      </c>
      <c r="AI565" s="22"/>
      <c r="AL565" s="22"/>
      <c r="AO565" s="23"/>
    </row>
    <row r="566" spans="1:41" ht="12.75">
      <c r="A566">
        <v>565</v>
      </c>
      <c r="B566" t="s">
        <v>722</v>
      </c>
      <c r="C566" t="s">
        <v>156</v>
      </c>
      <c r="D566" t="s">
        <v>737</v>
      </c>
      <c r="N566" s="24"/>
      <c r="S566" s="23"/>
      <c r="W566" s="23"/>
      <c r="AA566" s="26"/>
      <c r="AC566">
        <v>7</v>
      </c>
      <c r="AD566">
        <v>0</v>
      </c>
      <c r="AE566">
        <v>0</v>
      </c>
      <c r="AF566">
        <v>0</v>
      </c>
      <c r="AI566" s="22"/>
      <c r="AL566" s="22"/>
      <c r="AO566" s="23"/>
    </row>
    <row r="567" spans="1:41" ht="12.75">
      <c r="A567">
        <v>566</v>
      </c>
      <c r="B567" t="s">
        <v>722</v>
      </c>
      <c r="C567" t="s">
        <v>158</v>
      </c>
      <c r="D567" t="s">
        <v>738</v>
      </c>
      <c r="N567" s="24"/>
      <c r="S567" s="23"/>
      <c r="W567" s="23"/>
      <c r="AA567" s="26"/>
      <c r="AC567">
        <v>1</v>
      </c>
      <c r="AD567">
        <v>0</v>
      </c>
      <c r="AE567">
        <v>0</v>
      </c>
      <c r="AF567">
        <v>0</v>
      </c>
      <c r="AI567" s="22"/>
      <c r="AL567" s="22"/>
      <c r="AO567" s="23"/>
    </row>
    <row r="568" spans="1:41" ht="12.75">
      <c r="A568">
        <v>567</v>
      </c>
      <c r="B568" t="s">
        <v>722</v>
      </c>
      <c r="C568" t="s">
        <v>160</v>
      </c>
      <c r="D568" t="s">
        <v>739</v>
      </c>
      <c r="N568" s="24"/>
      <c r="S568" s="23"/>
      <c r="W568" s="23"/>
      <c r="AA568" s="26"/>
      <c r="AC568">
        <v>3</v>
      </c>
      <c r="AD568">
        <v>1</v>
      </c>
      <c r="AE568">
        <v>0</v>
      </c>
      <c r="AF568">
        <v>0</v>
      </c>
      <c r="AI568" s="22"/>
      <c r="AL568" s="22"/>
      <c r="AO568" s="23"/>
    </row>
    <row r="569" spans="1:41" ht="12.75">
      <c r="A569">
        <v>568</v>
      </c>
      <c r="B569" t="s">
        <v>722</v>
      </c>
      <c r="C569" t="s">
        <v>162</v>
      </c>
      <c r="D569" t="s">
        <v>740</v>
      </c>
      <c r="N569" s="24"/>
      <c r="S569" s="23"/>
      <c r="W569" s="23"/>
      <c r="AA569" s="26"/>
      <c r="AC569">
        <v>8</v>
      </c>
      <c r="AD569">
        <v>0</v>
      </c>
      <c r="AE569">
        <v>0</v>
      </c>
      <c r="AF569">
        <v>0</v>
      </c>
      <c r="AI569" s="22"/>
      <c r="AL569" s="22"/>
      <c r="AO569" s="23"/>
    </row>
    <row r="570" spans="1:41" ht="12.75">
      <c r="A570">
        <v>569</v>
      </c>
      <c r="B570" t="s">
        <v>722</v>
      </c>
      <c r="C570" t="s">
        <v>164</v>
      </c>
      <c r="D570" t="s">
        <v>741</v>
      </c>
      <c r="N570" s="24"/>
      <c r="S570" s="23"/>
      <c r="W570" s="23"/>
      <c r="AA570" s="26"/>
      <c r="AC570">
        <v>5</v>
      </c>
      <c r="AD570">
        <v>0</v>
      </c>
      <c r="AE570">
        <v>0</v>
      </c>
      <c r="AF570">
        <v>0</v>
      </c>
      <c r="AI570" s="22"/>
      <c r="AL570" s="22"/>
      <c r="AO570" s="23"/>
    </row>
    <row r="571" spans="1:41" ht="12.75">
      <c r="A571">
        <v>570</v>
      </c>
      <c r="B571" t="s">
        <v>722</v>
      </c>
      <c r="C571" t="s">
        <v>166</v>
      </c>
      <c r="D571" t="s">
        <v>742</v>
      </c>
      <c r="N571" s="24"/>
      <c r="S571" s="23"/>
      <c r="W571" s="23"/>
      <c r="AA571" s="26"/>
      <c r="AC571">
        <v>2</v>
      </c>
      <c r="AD571">
        <v>0</v>
      </c>
      <c r="AE571">
        <v>0</v>
      </c>
      <c r="AF571">
        <v>0</v>
      </c>
      <c r="AI571" s="22"/>
      <c r="AL571" s="22"/>
      <c r="AO571" s="23"/>
    </row>
    <row r="572" spans="1:41" ht="12.75">
      <c r="A572">
        <v>571</v>
      </c>
      <c r="B572" t="s">
        <v>722</v>
      </c>
      <c r="C572" t="s">
        <v>168</v>
      </c>
      <c r="D572" t="s">
        <v>743</v>
      </c>
      <c r="N572" s="24"/>
      <c r="S572" s="23"/>
      <c r="W572" s="23"/>
      <c r="AA572" s="26"/>
      <c r="AC572">
        <v>2</v>
      </c>
      <c r="AD572">
        <v>7</v>
      </c>
      <c r="AE572">
        <v>0</v>
      </c>
      <c r="AF572">
        <v>13</v>
      </c>
      <c r="AI572" s="22"/>
      <c r="AL572" s="22"/>
      <c r="AO572" s="23"/>
    </row>
    <row r="573" spans="1:41" ht="12.75">
      <c r="A573">
        <v>572</v>
      </c>
      <c r="B573" t="s">
        <v>722</v>
      </c>
      <c r="C573" t="s">
        <v>170</v>
      </c>
      <c r="D573" t="s">
        <v>744</v>
      </c>
      <c r="N573" s="24"/>
      <c r="S573" s="23"/>
      <c r="W573" s="23"/>
      <c r="AA573" s="26"/>
      <c r="AC573">
        <v>0</v>
      </c>
      <c r="AD573">
        <v>4</v>
      </c>
      <c r="AE573">
        <v>0</v>
      </c>
      <c r="AF573">
        <v>1</v>
      </c>
      <c r="AI573" s="22"/>
      <c r="AL573" s="22"/>
      <c r="AO573" s="23"/>
    </row>
    <row r="574" spans="1:41" ht="12.75">
      <c r="A574">
        <v>573</v>
      </c>
      <c r="B574" t="s">
        <v>722</v>
      </c>
      <c r="C574" t="s">
        <v>172</v>
      </c>
      <c r="D574" t="s">
        <v>745</v>
      </c>
      <c r="N574" s="24"/>
      <c r="S574" s="23"/>
      <c r="W574" s="23"/>
      <c r="AA574" s="26"/>
      <c r="AC574">
        <v>1</v>
      </c>
      <c r="AD574">
        <v>4</v>
      </c>
      <c r="AE574">
        <v>0</v>
      </c>
      <c r="AF574">
        <v>18</v>
      </c>
      <c r="AI574" s="22"/>
      <c r="AL574" s="22"/>
      <c r="AO574" s="23"/>
    </row>
    <row r="575" spans="1:41" ht="12.75">
      <c r="A575">
        <v>574</v>
      </c>
      <c r="B575" t="s">
        <v>722</v>
      </c>
      <c r="C575" t="s">
        <v>174</v>
      </c>
      <c r="D575" t="s">
        <v>746</v>
      </c>
      <c r="N575" s="24"/>
      <c r="S575" s="23"/>
      <c r="W575" s="23"/>
      <c r="AA575" s="26"/>
      <c r="AG575">
        <v>100</v>
      </c>
      <c r="AH575">
        <v>79</v>
      </c>
      <c r="AI575" s="22">
        <f>AH575/AG575</f>
        <v>0.79</v>
      </c>
      <c r="AJ575">
        <v>14</v>
      </c>
      <c r="AK575">
        <v>8</v>
      </c>
      <c r="AL575" s="22">
        <f>AK575/AJ575</f>
        <v>0.5714285714285714</v>
      </c>
      <c r="AO575" s="23"/>
    </row>
    <row r="576" spans="1:41" ht="12.75">
      <c r="A576">
        <v>575</v>
      </c>
      <c r="B576" t="s">
        <v>722</v>
      </c>
      <c r="C576" t="s">
        <v>176</v>
      </c>
      <c r="D576" t="s">
        <v>747</v>
      </c>
      <c r="N576" s="24"/>
      <c r="S576" s="23"/>
      <c r="W576" s="23"/>
      <c r="AA576" s="26"/>
      <c r="AI576" s="22"/>
      <c r="AL576" s="22"/>
      <c r="AM576">
        <v>10</v>
      </c>
      <c r="AN576">
        <v>534</v>
      </c>
      <c r="AO576" s="23">
        <f>AN576/AM576</f>
        <v>53.4</v>
      </c>
    </row>
    <row r="577" spans="1:41" ht="12.75">
      <c r="A577">
        <v>576</v>
      </c>
      <c r="B577" t="s">
        <v>748</v>
      </c>
      <c r="C577" t="s">
        <v>128</v>
      </c>
      <c r="D577" t="s">
        <v>749</v>
      </c>
      <c r="E577">
        <v>248</v>
      </c>
      <c r="F577">
        <v>109</v>
      </c>
      <c r="G577" s="22">
        <f>F577/E577</f>
        <v>0.43951612903225806</v>
      </c>
      <c r="H577">
        <v>19</v>
      </c>
      <c r="I577">
        <v>15</v>
      </c>
      <c r="J577">
        <v>2623</v>
      </c>
      <c r="K577" s="23">
        <f>J577/F577</f>
        <v>24.06422018348624</v>
      </c>
      <c r="L577">
        <v>103</v>
      </c>
      <c r="M577">
        <v>957</v>
      </c>
      <c r="N577" s="24">
        <f>M577/L577</f>
        <v>9.29126213592233</v>
      </c>
      <c r="O577">
        <v>12</v>
      </c>
      <c r="S577" s="23"/>
      <c r="W577" s="23"/>
      <c r="AA577" s="26"/>
      <c r="AI577" s="22"/>
      <c r="AL577" s="22"/>
      <c r="AO577" s="23"/>
    </row>
    <row r="578" spans="1:41" ht="12.75">
      <c r="A578">
        <v>577</v>
      </c>
      <c r="B578" t="s">
        <v>748</v>
      </c>
      <c r="C578" t="s">
        <v>130</v>
      </c>
      <c r="D578" t="s">
        <v>750</v>
      </c>
      <c r="E578">
        <v>9</v>
      </c>
      <c r="F578">
        <v>1</v>
      </c>
      <c r="G578" s="22">
        <f>F578/E578</f>
        <v>0.1111111111111111</v>
      </c>
      <c r="H578">
        <v>0</v>
      </c>
      <c r="I578">
        <v>2</v>
      </c>
      <c r="J578">
        <v>4</v>
      </c>
      <c r="K578" s="23">
        <f>J578/F578</f>
        <v>4</v>
      </c>
      <c r="L578">
        <v>6</v>
      </c>
      <c r="M578">
        <v>41</v>
      </c>
      <c r="N578" s="24">
        <f>M578/L578</f>
        <v>6.833333333333333</v>
      </c>
      <c r="O578">
        <v>0</v>
      </c>
      <c r="S578" s="23"/>
      <c r="W578" s="23"/>
      <c r="AA578" s="26"/>
      <c r="AI578" s="22"/>
      <c r="AL578" s="22"/>
      <c r="AO578" s="23"/>
    </row>
    <row r="579" spans="1:41" ht="12.75">
      <c r="A579">
        <v>578</v>
      </c>
      <c r="B579" t="s">
        <v>748</v>
      </c>
      <c r="C579" t="s">
        <v>132</v>
      </c>
      <c r="D579" t="s">
        <v>751</v>
      </c>
      <c r="L579">
        <v>70</v>
      </c>
      <c r="M579">
        <v>423</v>
      </c>
      <c r="N579" s="24">
        <f>M579/L579</f>
        <v>6.042857142857143</v>
      </c>
      <c r="O579">
        <v>6</v>
      </c>
      <c r="P579">
        <v>21</v>
      </c>
      <c r="Q579">
        <v>1</v>
      </c>
      <c r="R579">
        <v>289</v>
      </c>
      <c r="S579" s="23">
        <f>R579/P579</f>
        <v>13.761904761904763</v>
      </c>
      <c r="T579" s="25">
        <f>O579+Q579</f>
        <v>7</v>
      </c>
      <c r="U579">
        <v>69</v>
      </c>
      <c r="V579">
        <v>1508</v>
      </c>
      <c r="W579" s="23">
        <f>V579/U579</f>
        <v>21.855072463768117</v>
      </c>
      <c r="X579">
        <v>1</v>
      </c>
      <c r="Y579">
        <v>11</v>
      </c>
      <c r="Z579">
        <v>119</v>
      </c>
      <c r="AA579" s="26">
        <f>Z579/Y579</f>
        <v>10.818181818181818</v>
      </c>
      <c r="AB579">
        <v>0</v>
      </c>
      <c r="AI579" s="22"/>
      <c r="AL579" s="22"/>
      <c r="AO579" s="23"/>
    </row>
    <row r="580" spans="1:41" ht="12.75">
      <c r="A580">
        <v>579</v>
      </c>
      <c r="B580" t="s">
        <v>748</v>
      </c>
      <c r="C580" t="s">
        <v>134</v>
      </c>
      <c r="D580" t="s">
        <v>752</v>
      </c>
      <c r="L580">
        <v>0</v>
      </c>
      <c r="M580">
        <v>0</v>
      </c>
      <c r="N580" s="24">
        <v>0</v>
      </c>
      <c r="O580">
        <v>0</v>
      </c>
      <c r="P580">
        <v>10</v>
      </c>
      <c r="Q580">
        <v>0</v>
      </c>
      <c r="R580">
        <v>64</v>
      </c>
      <c r="S580" s="23">
        <f>R580/P580</f>
        <v>6.4</v>
      </c>
      <c r="T580" s="25">
        <f>O580+Q580</f>
        <v>0</v>
      </c>
      <c r="U580">
        <v>0</v>
      </c>
      <c r="V580">
        <v>0</v>
      </c>
      <c r="W580" s="23">
        <v>0</v>
      </c>
      <c r="X580">
        <v>0</v>
      </c>
      <c r="Y580">
        <v>0</v>
      </c>
      <c r="Z580">
        <v>0</v>
      </c>
      <c r="AA580" s="26">
        <v>0</v>
      </c>
      <c r="AB580">
        <v>0</v>
      </c>
      <c r="AI580" s="22"/>
      <c r="AL580" s="22"/>
      <c r="AO580" s="23"/>
    </row>
    <row r="581" spans="1:41" ht="12.75">
      <c r="A581">
        <v>580</v>
      </c>
      <c r="B581" t="s">
        <v>748</v>
      </c>
      <c r="C581" t="s">
        <v>136</v>
      </c>
      <c r="D581" t="s">
        <v>753</v>
      </c>
      <c r="L581">
        <v>27</v>
      </c>
      <c r="M581">
        <v>77</v>
      </c>
      <c r="N581" s="24">
        <f>M581/L581</f>
        <v>2.8518518518518516</v>
      </c>
      <c r="O581">
        <v>2</v>
      </c>
      <c r="P581">
        <v>9</v>
      </c>
      <c r="Q581">
        <v>1</v>
      </c>
      <c r="R581">
        <v>149</v>
      </c>
      <c r="S581" s="23">
        <f>R581/P581</f>
        <v>16.555555555555557</v>
      </c>
      <c r="T581" s="25">
        <f>O581+Q581</f>
        <v>3</v>
      </c>
      <c r="U581">
        <v>0</v>
      </c>
      <c r="V581">
        <v>0</v>
      </c>
      <c r="W581" s="23">
        <v>0</v>
      </c>
      <c r="X581">
        <v>0</v>
      </c>
      <c r="Y581">
        <v>0</v>
      </c>
      <c r="Z581">
        <v>0</v>
      </c>
      <c r="AA581" s="26">
        <v>0</v>
      </c>
      <c r="AB581">
        <v>0</v>
      </c>
      <c r="AI581" s="22"/>
      <c r="AL581" s="22"/>
      <c r="AO581" s="23"/>
    </row>
    <row r="582" spans="1:41" ht="12.75">
      <c r="A582">
        <v>581</v>
      </c>
      <c r="B582" t="s">
        <v>748</v>
      </c>
      <c r="C582" t="s">
        <v>138</v>
      </c>
      <c r="D582" t="s">
        <v>754</v>
      </c>
      <c r="L582">
        <v>0</v>
      </c>
      <c r="M582">
        <v>0</v>
      </c>
      <c r="N582" s="24">
        <v>0</v>
      </c>
      <c r="O582">
        <v>0</v>
      </c>
      <c r="P582">
        <v>0</v>
      </c>
      <c r="Q582">
        <v>0</v>
      </c>
      <c r="R582">
        <v>0</v>
      </c>
      <c r="S582" s="23">
        <v>0</v>
      </c>
      <c r="T582" s="25">
        <f>O582+Q582</f>
        <v>0</v>
      </c>
      <c r="U582">
        <v>33</v>
      </c>
      <c r="V582">
        <v>478</v>
      </c>
      <c r="W582" s="23">
        <f>V582/U582</f>
        <v>14.484848484848484</v>
      </c>
      <c r="X582">
        <v>0</v>
      </c>
      <c r="Y582">
        <v>2</v>
      </c>
      <c r="Z582">
        <v>14</v>
      </c>
      <c r="AA582" s="26">
        <f>Z582/Y582</f>
        <v>7</v>
      </c>
      <c r="AB582">
        <v>0</v>
      </c>
      <c r="AI582" s="22"/>
      <c r="AL582" s="22"/>
      <c r="AO582" s="23"/>
    </row>
    <row r="583" spans="1:41" ht="12.75">
      <c r="A583">
        <v>582</v>
      </c>
      <c r="B583" t="s">
        <v>748</v>
      </c>
      <c r="C583" t="s">
        <v>140</v>
      </c>
      <c r="D583" t="s">
        <v>755</v>
      </c>
      <c r="L583">
        <v>15</v>
      </c>
      <c r="M583">
        <v>0</v>
      </c>
      <c r="N583" s="24">
        <f>M583/L583</f>
        <v>0</v>
      </c>
      <c r="O583">
        <v>0</v>
      </c>
      <c r="P583">
        <v>21</v>
      </c>
      <c r="Q583">
        <v>2</v>
      </c>
      <c r="R583">
        <v>411</v>
      </c>
      <c r="S583" s="23">
        <f>R583/P583</f>
        <v>19.571428571428573</v>
      </c>
      <c r="T583" s="25">
        <f>O583+Q583</f>
        <v>2</v>
      </c>
      <c r="U583">
        <v>0</v>
      </c>
      <c r="V583">
        <v>0</v>
      </c>
      <c r="W583" s="23">
        <v>0</v>
      </c>
      <c r="X583">
        <v>0</v>
      </c>
      <c r="Y583">
        <v>0</v>
      </c>
      <c r="Z583">
        <v>0</v>
      </c>
      <c r="AA583" s="26">
        <v>0</v>
      </c>
      <c r="AB583">
        <v>0</v>
      </c>
      <c r="AI583" s="22"/>
      <c r="AL583" s="22"/>
      <c r="AO583" s="23"/>
    </row>
    <row r="584" spans="1:41" ht="12.75">
      <c r="A584">
        <v>583</v>
      </c>
      <c r="B584" t="s">
        <v>748</v>
      </c>
      <c r="C584" t="s">
        <v>142</v>
      </c>
      <c r="D584" t="s">
        <v>756</v>
      </c>
      <c r="L584">
        <v>0</v>
      </c>
      <c r="M584">
        <v>0</v>
      </c>
      <c r="N584" s="24">
        <v>0</v>
      </c>
      <c r="O584">
        <v>0</v>
      </c>
      <c r="P584">
        <v>48</v>
      </c>
      <c r="Q584">
        <v>15</v>
      </c>
      <c r="R584">
        <v>1666</v>
      </c>
      <c r="S584" s="23">
        <f>R584/P584</f>
        <v>34.708333333333336</v>
      </c>
      <c r="T584" s="25">
        <f>O584+Q584</f>
        <v>15</v>
      </c>
      <c r="U584">
        <v>0</v>
      </c>
      <c r="V584">
        <v>0</v>
      </c>
      <c r="W584" s="23">
        <v>0</v>
      </c>
      <c r="X584">
        <v>0</v>
      </c>
      <c r="Y584">
        <v>0</v>
      </c>
      <c r="Z584">
        <v>0</v>
      </c>
      <c r="AA584" s="26">
        <v>0</v>
      </c>
      <c r="AB584">
        <v>0</v>
      </c>
      <c r="AI584" s="22"/>
      <c r="AL584" s="22"/>
      <c r="AO584" s="23"/>
    </row>
    <row r="585" spans="1:41" ht="12.75">
      <c r="A585">
        <v>584</v>
      </c>
      <c r="B585" t="s">
        <v>748</v>
      </c>
      <c r="C585" t="s">
        <v>144</v>
      </c>
      <c r="D585" t="s">
        <v>757</v>
      </c>
      <c r="L585">
        <v>0</v>
      </c>
      <c r="M585">
        <v>0</v>
      </c>
      <c r="N585" s="24">
        <v>0</v>
      </c>
      <c r="O585">
        <v>0</v>
      </c>
      <c r="P585">
        <v>0</v>
      </c>
      <c r="Q585">
        <v>0</v>
      </c>
      <c r="R585">
        <v>0</v>
      </c>
      <c r="S585" s="23">
        <v>0</v>
      </c>
      <c r="T585" s="25">
        <f>O585+Q585</f>
        <v>0</v>
      </c>
      <c r="U585">
        <v>0</v>
      </c>
      <c r="V585">
        <v>0</v>
      </c>
      <c r="W585" s="23">
        <v>0</v>
      </c>
      <c r="X585">
        <v>0</v>
      </c>
      <c r="Y585">
        <v>0</v>
      </c>
      <c r="Z585">
        <v>0</v>
      </c>
      <c r="AA585" s="26">
        <v>0</v>
      </c>
      <c r="AB585">
        <v>0</v>
      </c>
      <c r="AI585" s="22"/>
      <c r="AL585" s="22"/>
      <c r="AO585" s="23"/>
    </row>
    <row r="586" spans="1:41" ht="12.75">
      <c r="A586">
        <v>585</v>
      </c>
      <c r="B586" t="s">
        <v>748</v>
      </c>
      <c r="C586" t="s">
        <v>146</v>
      </c>
      <c r="D586" t="s">
        <v>758</v>
      </c>
      <c r="L586">
        <v>0</v>
      </c>
      <c r="M586">
        <v>0</v>
      </c>
      <c r="N586" s="24">
        <v>0</v>
      </c>
      <c r="O586">
        <v>0</v>
      </c>
      <c r="P586">
        <v>0</v>
      </c>
      <c r="Q586">
        <v>0</v>
      </c>
      <c r="R586">
        <v>0</v>
      </c>
      <c r="S586" s="23">
        <v>0</v>
      </c>
      <c r="T586" s="25">
        <f>O586+Q586</f>
        <v>0</v>
      </c>
      <c r="U586">
        <v>0</v>
      </c>
      <c r="V586">
        <v>0</v>
      </c>
      <c r="W586" s="23">
        <v>0</v>
      </c>
      <c r="X586">
        <v>0</v>
      </c>
      <c r="Y586">
        <v>0</v>
      </c>
      <c r="Z586">
        <v>0</v>
      </c>
      <c r="AA586" s="26">
        <v>0</v>
      </c>
      <c r="AB586">
        <v>0</v>
      </c>
      <c r="AI586" s="22"/>
      <c r="AL586" s="22"/>
      <c r="AO586" s="23"/>
    </row>
    <row r="587" spans="1:41" ht="12.75">
      <c r="A587">
        <v>586</v>
      </c>
      <c r="B587" t="s">
        <v>748</v>
      </c>
      <c r="C587" t="s">
        <v>148</v>
      </c>
      <c r="D587" t="s">
        <v>759</v>
      </c>
      <c r="L587">
        <v>0</v>
      </c>
      <c r="M587">
        <v>0</v>
      </c>
      <c r="N587" s="24">
        <v>0</v>
      </c>
      <c r="O587">
        <v>0</v>
      </c>
      <c r="P587">
        <v>1</v>
      </c>
      <c r="Q587">
        <v>0</v>
      </c>
      <c r="R587">
        <v>48</v>
      </c>
      <c r="S587" s="23">
        <f>R587/P587</f>
        <v>48</v>
      </c>
      <c r="T587" s="25">
        <f>O587+Q587</f>
        <v>0</v>
      </c>
      <c r="U587">
        <v>0</v>
      </c>
      <c r="V587">
        <v>0</v>
      </c>
      <c r="W587" s="23">
        <v>0</v>
      </c>
      <c r="X587">
        <v>0</v>
      </c>
      <c r="Y587">
        <v>0</v>
      </c>
      <c r="Z587">
        <v>0</v>
      </c>
      <c r="AA587" s="26">
        <v>0</v>
      </c>
      <c r="AB587">
        <v>0</v>
      </c>
      <c r="AI587" s="22"/>
      <c r="AL587" s="22"/>
      <c r="AO587" s="23"/>
    </row>
    <row r="588" spans="1:41" ht="12.75">
      <c r="A588">
        <v>587</v>
      </c>
      <c r="B588" t="s">
        <v>748</v>
      </c>
      <c r="C588" t="s">
        <v>150</v>
      </c>
      <c r="D588" t="s">
        <v>760</v>
      </c>
      <c r="L588">
        <v>0</v>
      </c>
      <c r="M588">
        <v>0</v>
      </c>
      <c r="N588" s="24">
        <v>0</v>
      </c>
      <c r="O588">
        <v>0</v>
      </c>
      <c r="P588">
        <v>0</v>
      </c>
      <c r="Q588">
        <v>0</v>
      </c>
      <c r="R588">
        <v>0</v>
      </c>
      <c r="S588" s="23">
        <v>0</v>
      </c>
      <c r="T588" s="25">
        <f>O588+Q588</f>
        <v>0</v>
      </c>
      <c r="U588">
        <v>0</v>
      </c>
      <c r="V588">
        <v>0</v>
      </c>
      <c r="W588" s="23">
        <v>0</v>
      </c>
      <c r="X588">
        <v>0</v>
      </c>
      <c r="Y588">
        <v>0</v>
      </c>
      <c r="Z588">
        <v>0</v>
      </c>
      <c r="AA588" s="26">
        <v>0</v>
      </c>
      <c r="AB588">
        <v>0</v>
      </c>
      <c r="AI588" s="22"/>
      <c r="AL588" s="22"/>
      <c r="AO588" s="23"/>
    </row>
    <row r="589" spans="1:41" ht="12.75">
      <c r="A589">
        <v>588</v>
      </c>
      <c r="B589" t="s">
        <v>748</v>
      </c>
      <c r="C589" t="s">
        <v>152</v>
      </c>
      <c r="D589" t="s">
        <v>761</v>
      </c>
      <c r="N589" s="24"/>
      <c r="S589" s="23"/>
      <c r="W589" s="23"/>
      <c r="AA589" s="26"/>
      <c r="AC589">
        <v>7</v>
      </c>
      <c r="AD589">
        <v>0</v>
      </c>
      <c r="AE589">
        <v>0</v>
      </c>
      <c r="AF589">
        <v>0</v>
      </c>
      <c r="AI589" s="22"/>
      <c r="AL589" s="22"/>
      <c r="AO589" s="23"/>
    </row>
    <row r="590" spans="1:41" ht="12.75">
      <c r="A590">
        <v>589</v>
      </c>
      <c r="B590" t="s">
        <v>748</v>
      </c>
      <c r="C590" t="s">
        <v>154</v>
      </c>
      <c r="D590" t="s">
        <v>762</v>
      </c>
      <c r="N590" s="24"/>
      <c r="S590" s="23"/>
      <c r="W590" s="23"/>
      <c r="AA590" s="26"/>
      <c r="AC590">
        <v>3</v>
      </c>
      <c r="AD590">
        <v>0</v>
      </c>
      <c r="AE590">
        <v>0</v>
      </c>
      <c r="AF590">
        <v>0</v>
      </c>
      <c r="AI590" s="22"/>
      <c r="AL590" s="22"/>
      <c r="AO590" s="23"/>
    </row>
    <row r="591" spans="1:41" ht="12.75">
      <c r="A591">
        <v>590</v>
      </c>
      <c r="B591" t="s">
        <v>748</v>
      </c>
      <c r="C591" t="s">
        <v>156</v>
      </c>
      <c r="D591" t="s">
        <v>763</v>
      </c>
      <c r="N591" s="24"/>
      <c r="S591" s="23"/>
      <c r="W591" s="23"/>
      <c r="AA591" s="26"/>
      <c r="AC591">
        <v>5</v>
      </c>
      <c r="AD591">
        <v>0</v>
      </c>
      <c r="AE591">
        <v>0</v>
      </c>
      <c r="AF591">
        <v>0</v>
      </c>
      <c r="AI591" s="22"/>
      <c r="AL591" s="22"/>
      <c r="AO591" s="23"/>
    </row>
    <row r="592" spans="1:41" ht="12.75">
      <c r="A592">
        <v>591</v>
      </c>
      <c r="B592" t="s">
        <v>748</v>
      </c>
      <c r="C592" t="s">
        <v>158</v>
      </c>
      <c r="D592" t="s">
        <v>764</v>
      </c>
      <c r="N592" s="24"/>
      <c r="S592" s="23"/>
      <c r="W592" s="23"/>
      <c r="AA592" s="26"/>
      <c r="AC592">
        <v>4</v>
      </c>
      <c r="AD592">
        <v>0</v>
      </c>
      <c r="AE592">
        <v>0</v>
      </c>
      <c r="AF592">
        <v>0</v>
      </c>
      <c r="AI592" s="22"/>
      <c r="AL592" s="22"/>
      <c r="AO592" s="23"/>
    </row>
    <row r="593" spans="1:41" ht="12.75">
      <c r="A593">
        <v>592</v>
      </c>
      <c r="B593" t="s">
        <v>748</v>
      </c>
      <c r="C593" t="s">
        <v>160</v>
      </c>
      <c r="D593" t="s">
        <v>765</v>
      </c>
      <c r="N593" s="24"/>
      <c r="S593" s="23"/>
      <c r="W593" s="23"/>
      <c r="AA593" s="26"/>
      <c r="AC593">
        <v>5</v>
      </c>
      <c r="AD593">
        <v>1</v>
      </c>
      <c r="AE593">
        <v>0</v>
      </c>
      <c r="AF593">
        <v>0</v>
      </c>
      <c r="AI593" s="22"/>
      <c r="AL593" s="22"/>
      <c r="AO593" s="23"/>
    </row>
    <row r="594" spans="1:41" ht="12.75">
      <c r="A594">
        <v>593</v>
      </c>
      <c r="B594" t="s">
        <v>748</v>
      </c>
      <c r="C594" t="s">
        <v>162</v>
      </c>
      <c r="D594" t="s">
        <v>766</v>
      </c>
      <c r="N594" s="24"/>
      <c r="S594" s="23"/>
      <c r="W594" s="23"/>
      <c r="AA594" s="26"/>
      <c r="AC594">
        <v>18</v>
      </c>
      <c r="AD594">
        <v>1</v>
      </c>
      <c r="AE594">
        <v>1</v>
      </c>
      <c r="AF594">
        <v>4</v>
      </c>
      <c r="AI594" s="22"/>
      <c r="AL594" s="22"/>
      <c r="AO594" s="23"/>
    </row>
    <row r="595" spans="1:41" ht="12.75">
      <c r="A595">
        <v>594</v>
      </c>
      <c r="B595" t="s">
        <v>748</v>
      </c>
      <c r="C595" t="s">
        <v>164</v>
      </c>
      <c r="D595" t="s">
        <v>767</v>
      </c>
      <c r="N595" s="24"/>
      <c r="S595" s="23"/>
      <c r="W595" s="23"/>
      <c r="AA595" s="26"/>
      <c r="AC595">
        <v>3</v>
      </c>
      <c r="AD595">
        <v>0</v>
      </c>
      <c r="AE595">
        <v>0</v>
      </c>
      <c r="AF595">
        <v>0</v>
      </c>
      <c r="AI595" s="22"/>
      <c r="AL595" s="22"/>
      <c r="AO595" s="23"/>
    </row>
    <row r="596" spans="1:41" ht="12.75">
      <c r="A596">
        <v>595</v>
      </c>
      <c r="B596" t="s">
        <v>748</v>
      </c>
      <c r="C596" t="s">
        <v>166</v>
      </c>
      <c r="D596" t="s">
        <v>768</v>
      </c>
      <c r="N596" s="24"/>
      <c r="S596" s="23"/>
      <c r="W596" s="23"/>
      <c r="AA596" s="26"/>
      <c r="AC596">
        <v>0</v>
      </c>
      <c r="AD596">
        <v>0</v>
      </c>
      <c r="AE596">
        <v>0</v>
      </c>
      <c r="AF596">
        <v>0</v>
      </c>
      <c r="AI596" s="22"/>
      <c r="AL596" s="22"/>
      <c r="AO596" s="23"/>
    </row>
    <row r="597" spans="1:41" ht="12.75">
      <c r="A597">
        <v>596</v>
      </c>
      <c r="B597" t="s">
        <v>748</v>
      </c>
      <c r="C597" t="s">
        <v>168</v>
      </c>
      <c r="D597" t="s">
        <v>769</v>
      </c>
      <c r="N597" s="24"/>
      <c r="S597" s="23"/>
      <c r="W597" s="23"/>
      <c r="AA597" s="26"/>
      <c r="AC597">
        <v>1</v>
      </c>
      <c r="AD597">
        <v>2</v>
      </c>
      <c r="AE597">
        <v>0</v>
      </c>
      <c r="AF597">
        <v>0</v>
      </c>
      <c r="AI597" s="22"/>
      <c r="AL597" s="22"/>
      <c r="AO597" s="23"/>
    </row>
    <row r="598" spans="1:41" ht="12.75">
      <c r="A598">
        <v>597</v>
      </c>
      <c r="B598" t="s">
        <v>748</v>
      </c>
      <c r="C598" t="s">
        <v>170</v>
      </c>
      <c r="D598" t="s">
        <v>770</v>
      </c>
      <c r="N598" s="24"/>
      <c r="S598" s="23"/>
      <c r="W598" s="23"/>
      <c r="AA598" s="26"/>
      <c r="AC598">
        <v>0</v>
      </c>
      <c r="AD598">
        <v>1</v>
      </c>
      <c r="AE598">
        <v>0</v>
      </c>
      <c r="AF598">
        <v>0</v>
      </c>
      <c r="AI598" s="22"/>
      <c r="AL598" s="22"/>
      <c r="AO598" s="23"/>
    </row>
    <row r="599" spans="1:41" ht="12.75">
      <c r="A599">
        <v>598</v>
      </c>
      <c r="B599" t="s">
        <v>748</v>
      </c>
      <c r="C599" t="s">
        <v>172</v>
      </c>
      <c r="D599" t="s">
        <v>771</v>
      </c>
      <c r="N599" s="24"/>
      <c r="S599" s="23"/>
      <c r="W599" s="23"/>
      <c r="AA599" s="26"/>
      <c r="AC599">
        <v>1</v>
      </c>
      <c r="AD599">
        <v>2</v>
      </c>
      <c r="AE599">
        <v>0</v>
      </c>
      <c r="AF599">
        <v>0</v>
      </c>
      <c r="AI599" s="22"/>
      <c r="AL599" s="22"/>
      <c r="AO599" s="23"/>
    </row>
    <row r="600" spans="1:41" ht="12.75">
      <c r="A600">
        <v>599</v>
      </c>
      <c r="B600" t="s">
        <v>748</v>
      </c>
      <c r="C600" t="s">
        <v>174</v>
      </c>
      <c r="D600" t="s">
        <v>772</v>
      </c>
      <c r="N600" s="24"/>
      <c r="S600" s="23"/>
      <c r="W600" s="23"/>
      <c r="AA600" s="26"/>
      <c r="AG600">
        <v>44</v>
      </c>
      <c r="AH600">
        <v>37</v>
      </c>
      <c r="AI600" s="22">
        <f>AH600/AG600</f>
        <v>0.8409090909090909</v>
      </c>
      <c r="AJ600">
        <v>19</v>
      </c>
      <c r="AK600">
        <v>14</v>
      </c>
      <c r="AL600" s="22">
        <f>AK600/AJ600</f>
        <v>0.7368421052631579</v>
      </c>
      <c r="AO600" s="23"/>
    </row>
    <row r="601" spans="1:41" ht="12.75">
      <c r="A601">
        <v>600</v>
      </c>
      <c r="B601" t="s">
        <v>748</v>
      </c>
      <c r="C601" t="s">
        <v>176</v>
      </c>
      <c r="D601" t="s">
        <v>773</v>
      </c>
      <c r="N601" s="24"/>
      <c r="S601" s="23"/>
      <c r="W601" s="23"/>
      <c r="AA601" s="26"/>
      <c r="AI601" s="22"/>
      <c r="AL601" s="22"/>
      <c r="AM601">
        <v>22</v>
      </c>
      <c r="AN601">
        <v>1201</v>
      </c>
      <c r="AO601" s="23">
        <f>AN601/AM601</f>
        <v>54.59090909090909</v>
      </c>
    </row>
    <row r="602" spans="1:41" ht="12.75">
      <c r="A602">
        <v>601</v>
      </c>
      <c r="B602" t="s">
        <v>774</v>
      </c>
      <c r="C602" t="s">
        <v>128</v>
      </c>
      <c r="D602" t="s">
        <v>775</v>
      </c>
      <c r="E602">
        <v>299</v>
      </c>
      <c r="F602">
        <v>171</v>
      </c>
      <c r="G602" s="22">
        <f>F602/E602</f>
        <v>0.5719063545150501</v>
      </c>
      <c r="H602">
        <v>35</v>
      </c>
      <c r="I602">
        <v>10</v>
      </c>
      <c r="J602">
        <v>3888</v>
      </c>
      <c r="K602" s="23">
        <f>J602/F602</f>
        <v>22.736842105263158</v>
      </c>
      <c r="L602">
        <v>19</v>
      </c>
      <c r="M602">
        <v>226</v>
      </c>
      <c r="N602" s="24">
        <f>M602/L602</f>
        <v>11.894736842105264</v>
      </c>
      <c r="O602">
        <v>3</v>
      </c>
      <c r="S602" s="23"/>
      <c r="W602" s="23"/>
      <c r="AA602" s="26"/>
      <c r="AI602" s="22"/>
      <c r="AL602" s="22"/>
      <c r="AO602" s="23"/>
    </row>
    <row r="603" spans="1:41" ht="12.75">
      <c r="A603">
        <v>602</v>
      </c>
      <c r="B603" t="s">
        <v>774</v>
      </c>
      <c r="C603" t="s">
        <v>130</v>
      </c>
      <c r="D603" t="s">
        <v>776</v>
      </c>
      <c r="E603">
        <v>0</v>
      </c>
      <c r="F603">
        <v>0</v>
      </c>
      <c r="G603" s="22">
        <v>0</v>
      </c>
      <c r="H603">
        <v>0</v>
      </c>
      <c r="I603">
        <v>0</v>
      </c>
      <c r="J603">
        <v>0</v>
      </c>
      <c r="K603" s="23">
        <v>0</v>
      </c>
      <c r="L603">
        <v>0</v>
      </c>
      <c r="M603">
        <v>0</v>
      </c>
      <c r="N603" s="24">
        <v>0</v>
      </c>
      <c r="O603">
        <v>0</v>
      </c>
      <c r="S603" s="23"/>
      <c r="W603" s="23"/>
      <c r="AA603" s="26"/>
      <c r="AI603" s="22"/>
      <c r="AL603" s="22"/>
      <c r="AO603" s="23"/>
    </row>
    <row r="604" spans="1:41" ht="12.75">
      <c r="A604">
        <v>603</v>
      </c>
      <c r="B604" t="s">
        <v>774</v>
      </c>
      <c r="C604" t="s">
        <v>132</v>
      </c>
      <c r="D604" t="s">
        <v>777</v>
      </c>
      <c r="L604">
        <v>128</v>
      </c>
      <c r="M604">
        <v>609</v>
      </c>
      <c r="N604" s="24">
        <f>M604/L604</f>
        <v>4.7578125</v>
      </c>
      <c r="O604">
        <v>8</v>
      </c>
      <c r="P604">
        <v>43</v>
      </c>
      <c r="Q604">
        <v>4</v>
      </c>
      <c r="R604">
        <v>794</v>
      </c>
      <c r="S604" s="23">
        <f>R604/P604</f>
        <v>18.46511627906977</v>
      </c>
      <c r="T604" s="25">
        <f>O604+Q604</f>
        <v>12</v>
      </c>
      <c r="U604">
        <v>0</v>
      </c>
      <c r="V604">
        <v>0</v>
      </c>
      <c r="W604" s="23">
        <v>0</v>
      </c>
      <c r="X604">
        <v>0</v>
      </c>
      <c r="Y604">
        <v>0</v>
      </c>
      <c r="Z604">
        <v>0</v>
      </c>
      <c r="AA604" s="26">
        <v>0</v>
      </c>
      <c r="AB604">
        <v>0</v>
      </c>
      <c r="AI604" s="22"/>
      <c r="AL604" s="22"/>
      <c r="AO604" s="23"/>
    </row>
    <row r="605" spans="1:41" ht="12.75">
      <c r="A605">
        <v>604</v>
      </c>
      <c r="B605" t="s">
        <v>774</v>
      </c>
      <c r="C605" t="s">
        <v>134</v>
      </c>
      <c r="D605" t="s">
        <v>778</v>
      </c>
      <c r="L605">
        <v>0</v>
      </c>
      <c r="M605">
        <v>0</v>
      </c>
      <c r="N605" s="24">
        <v>0</v>
      </c>
      <c r="O605">
        <v>0</v>
      </c>
      <c r="P605">
        <v>37</v>
      </c>
      <c r="Q605">
        <v>1</v>
      </c>
      <c r="R605">
        <v>168</v>
      </c>
      <c r="S605" s="23">
        <f>R605/P605</f>
        <v>4.54054054054054</v>
      </c>
      <c r="T605" s="25">
        <f>O605+Q605</f>
        <v>1</v>
      </c>
      <c r="U605">
        <v>0</v>
      </c>
      <c r="V605">
        <v>0</v>
      </c>
      <c r="W605" s="23">
        <v>0</v>
      </c>
      <c r="X605">
        <v>0</v>
      </c>
      <c r="Y605">
        <v>0</v>
      </c>
      <c r="Z605">
        <v>0</v>
      </c>
      <c r="AA605" s="26">
        <v>0</v>
      </c>
      <c r="AB605">
        <v>0</v>
      </c>
      <c r="AI605" s="22"/>
      <c r="AL605" s="22"/>
      <c r="AO605" s="23"/>
    </row>
    <row r="606" spans="1:41" ht="12.75">
      <c r="A606">
        <v>605</v>
      </c>
      <c r="B606" t="s">
        <v>774</v>
      </c>
      <c r="C606" t="s">
        <v>136</v>
      </c>
      <c r="D606" t="s">
        <v>779</v>
      </c>
      <c r="L606">
        <v>7</v>
      </c>
      <c r="M606">
        <v>39</v>
      </c>
      <c r="N606" s="24">
        <f>M606/L606</f>
        <v>5.571428571428571</v>
      </c>
      <c r="O606">
        <v>0</v>
      </c>
      <c r="P606">
        <v>6</v>
      </c>
      <c r="Q606">
        <v>1</v>
      </c>
      <c r="R606">
        <v>81</v>
      </c>
      <c r="S606" s="23">
        <f>R606/P606</f>
        <v>13.5</v>
      </c>
      <c r="T606" s="25">
        <f>O606+Q606</f>
        <v>1</v>
      </c>
      <c r="U606">
        <v>24</v>
      </c>
      <c r="V606">
        <v>426</v>
      </c>
      <c r="W606" s="23">
        <f>V606/U606</f>
        <v>17.75</v>
      </c>
      <c r="X606">
        <v>0</v>
      </c>
      <c r="Y606">
        <v>2</v>
      </c>
      <c r="Z606">
        <v>45</v>
      </c>
      <c r="AA606" s="26">
        <f>Z606/Y606</f>
        <v>22.5</v>
      </c>
      <c r="AB606">
        <v>0</v>
      </c>
      <c r="AI606" s="22"/>
      <c r="AL606" s="22"/>
      <c r="AO606" s="23"/>
    </row>
    <row r="607" spans="1:41" ht="12.75">
      <c r="A607">
        <v>606</v>
      </c>
      <c r="B607" t="s">
        <v>774</v>
      </c>
      <c r="C607" t="s">
        <v>138</v>
      </c>
      <c r="D607" t="s">
        <v>780</v>
      </c>
      <c r="L607">
        <v>0</v>
      </c>
      <c r="M607">
        <v>0</v>
      </c>
      <c r="N607" s="24">
        <v>0</v>
      </c>
      <c r="O607">
        <v>0</v>
      </c>
      <c r="P607">
        <v>0</v>
      </c>
      <c r="Q607">
        <v>0</v>
      </c>
      <c r="R607">
        <v>0</v>
      </c>
      <c r="S607" s="23">
        <v>0</v>
      </c>
      <c r="T607" s="25">
        <f>O607+Q607</f>
        <v>0</v>
      </c>
      <c r="U607">
        <v>4</v>
      </c>
      <c r="V607">
        <v>52</v>
      </c>
      <c r="W607" s="23">
        <f>V607/U607</f>
        <v>13</v>
      </c>
      <c r="X607">
        <v>0</v>
      </c>
      <c r="Y607">
        <v>1</v>
      </c>
      <c r="Z607">
        <v>5</v>
      </c>
      <c r="AA607" s="26">
        <f>Z607/Y607</f>
        <v>5</v>
      </c>
      <c r="AB607">
        <v>0</v>
      </c>
      <c r="AI607" s="22"/>
      <c r="AL607" s="22"/>
      <c r="AO607" s="23"/>
    </row>
    <row r="608" spans="1:41" ht="12.75">
      <c r="A608">
        <v>607</v>
      </c>
      <c r="B608" t="s">
        <v>774</v>
      </c>
      <c r="C608" t="s">
        <v>140</v>
      </c>
      <c r="D608" t="s">
        <v>781</v>
      </c>
      <c r="L608">
        <v>0</v>
      </c>
      <c r="M608">
        <v>0</v>
      </c>
      <c r="N608" s="24">
        <v>0</v>
      </c>
      <c r="O608">
        <v>0</v>
      </c>
      <c r="P608">
        <v>35</v>
      </c>
      <c r="Q608">
        <v>17</v>
      </c>
      <c r="R608">
        <v>1423</v>
      </c>
      <c r="S608" s="23">
        <f>R608/P608</f>
        <v>40.65714285714286</v>
      </c>
      <c r="T608" s="25">
        <f>O608+Q608</f>
        <v>17</v>
      </c>
      <c r="U608">
        <v>61</v>
      </c>
      <c r="V608">
        <v>1343</v>
      </c>
      <c r="W608" s="23">
        <f>V608/U608</f>
        <v>22.016393442622952</v>
      </c>
      <c r="X608">
        <v>2</v>
      </c>
      <c r="Y608">
        <v>9</v>
      </c>
      <c r="Z608">
        <v>132</v>
      </c>
      <c r="AA608" s="26">
        <f>Z608/Y608</f>
        <v>14.666666666666666</v>
      </c>
      <c r="AB608">
        <v>0</v>
      </c>
      <c r="AI608" s="22"/>
      <c r="AL608" s="22"/>
      <c r="AO608" s="23"/>
    </row>
    <row r="609" spans="1:41" ht="12.75">
      <c r="A609">
        <v>608</v>
      </c>
      <c r="B609" t="s">
        <v>774</v>
      </c>
      <c r="C609" t="s">
        <v>142</v>
      </c>
      <c r="D609" t="s">
        <v>782</v>
      </c>
      <c r="L609">
        <v>0</v>
      </c>
      <c r="M609">
        <v>0</v>
      </c>
      <c r="N609" s="24">
        <v>0</v>
      </c>
      <c r="O609">
        <v>0</v>
      </c>
      <c r="P609">
        <v>36</v>
      </c>
      <c r="Q609">
        <v>9</v>
      </c>
      <c r="R609">
        <v>1011</v>
      </c>
      <c r="S609" s="23">
        <f>R609/P609</f>
        <v>28.083333333333332</v>
      </c>
      <c r="T609" s="25">
        <f>O609+Q609</f>
        <v>9</v>
      </c>
      <c r="U609">
        <v>0</v>
      </c>
      <c r="V609">
        <v>0</v>
      </c>
      <c r="W609" s="23">
        <v>0</v>
      </c>
      <c r="X609">
        <v>0</v>
      </c>
      <c r="Y609">
        <v>0</v>
      </c>
      <c r="Z609">
        <v>0</v>
      </c>
      <c r="AA609" s="26">
        <v>0</v>
      </c>
      <c r="AB609">
        <v>0</v>
      </c>
      <c r="AI609" s="22"/>
      <c r="AL609" s="22"/>
      <c r="AO609" s="23"/>
    </row>
    <row r="610" spans="1:41" ht="12.75">
      <c r="A610">
        <v>609</v>
      </c>
      <c r="B610" t="s">
        <v>774</v>
      </c>
      <c r="C610" t="s">
        <v>144</v>
      </c>
      <c r="D610" t="s">
        <v>783</v>
      </c>
      <c r="L610">
        <v>0</v>
      </c>
      <c r="M610">
        <v>0</v>
      </c>
      <c r="N610" s="24">
        <v>0</v>
      </c>
      <c r="O610">
        <v>0</v>
      </c>
      <c r="P610">
        <v>14</v>
      </c>
      <c r="Q610">
        <v>3</v>
      </c>
      <c r="R610">
        <v>411</v>
      </c>
      <c r="S610" s="23">
        <f>R610/P610</f>
        <v>29.357142857142858</v>
      </c>
      <c r="T610" s="25">
        <f>O610+Q610</f>
        <v>3</v>
      </c>
      <c r="U610">
        <v>0</v>
      </c>
      <c r="V610">
        <v>0</v>
      </c>
      <c r="W610" s="23">
        <v>0</v>
      </c>
      <c r="X610">
        <v>0</v>
      </c>
      <c r="Y610">
        <v>0</v>
      </c>
      <c r="Z610">
        <v>0</v>
      </c>
      <c r="AA610" s="26">
        <v>0</v>
      </c>
      <c r="AB610">
        <v>0</v>
      </c>
      <c r="AI610" s="22"/>
      <c r="AL610" s="22"/>
      <c r="AO610" s="23"/>
    </row>
    <row r="611" spans="1:41" ht="12.75">
      <c r="A611">
        <v>610</v>
      </c>
      <c r="B611" t="s">
        <v>774</v>
      </c>
      <c r="C611" t="s">
        <v>146</v>
      </c>
      <c r="D611" t="s">
        <v>784</v>
      </c>
      <c r="L611">
        <v>0</v>
      </c>
      <c r="M611">
        <v>0</v>
      </c>
      <c r="N611" s="24">
        <v>0</v>
      </c>
      <c r="O611">
        <v>0</v>
      </c>
      <c r="P611">
        <v>0</v>
      </c>
      <c r="Q611">
        <v>0</v>
      </c>
      <c r="R611">
        <v>0</v>
      </c>
      <c r="S611" s="23">
        <v>0</v>
      </c>
      <c r="T611" s="25">
        <f>O611+Q611</f>
        <v>0</v>
      </c>
      <c r="U611">
        <v>0</v>
      </c>
      <c r="V611">
        <v>0</v>
      </c>
      <c r="W611" s="23">
        <v>0</v>
      </c>
      <c r="X611">
        <v>0</v>
      </c>
      <c r="Y611">
        <v>0</v>
      </c>
      <c r="Z611">
        <v>0</v>
      </c>
      <c r="AA611" s="26">
        <v>0</v>
      </c>
      <c r="AB611">
        <v>0</v>
      </c>
      <c r="AI611" s="22"/>
      <c r="AL611" s="22"/>
      <c r="AO611" s="23"/>
    </row>
    <row r="612" spans="1:41" ht="12.75">
      <c r="A612">
        <v>611</v>
      </c>
      <c r="B612" t="s">
        <v>774</v>
      </c>
      <c r="C612" t="s">
        <v>148</v>
      </c>
      <c r="D612" t="s">
        <v>785</v>
      </c>
      <c r="L612">
        <v>0</v>
      </c>
      <c r="M612">
        <v>0</v>
      </c>
      <c r="N612" s="24">
        <v>0</v>
      </c>
      <c r="O612">
        <v>0</v>
      </c>
      <c r="P612">
        <v>0</v>
      </c>
      <c r="Q612">
        <v>0</v>
      </c>
      <c r="R612">
        <v>0</v>
      </c>
      <c r="S612" s="23">
        <v>0</v>
      </c>
      <c r="T612" s="25">
        <f>O612+Q612</f>
        <v>0</v>
      </c>
      <c r="U612">
        <v>0</v>
      </c>
      <c r="V612">
        <v>0</v>
      </c>
      <c r="W612" s="23">
        <v>0</v>
      </c>
      <c r="X612">
        <v>0</v>
      </c>
      <c r="Y612">
        <v>0</v>
      </c>
      <c r="Z612">
        <v>0</v>
      </c>
      <c r="AA612" s="26">
        <v>0</v>
      </c>
      <c r="AB612">
        <v>0</v>
      </c>
      <c r="AI612" s="22"/>
      <c r="AL612" s="22"/>
      <c r="AO612" s="23"/>
    </row>
    <row r="613" spans="1:41" ht="12.75">
      <c r="A613">
        <v>612</v>
      </c>
      <c r="B613" t="s">
        <v>774</v>
      </c>
      <c r="C613" t="s">
        <v>150</v>
      </c>
      <c r="D613" t="s">
        <v>786</v>
      </c>
      <c r="L613">
        <v>0</v>
      </c>
      <c r="M613">
        <v>0</v>
      </c>
      <c r="N613" s="24">
        <v>0</v>
      </c>
      <c r="O613">
        <v>0</v>
      </c>
      <c r="P613">
        <v>0</v>
      </c>
      <c r="Q613">
        <v>0</v>
      </c>
      <c r="R613">
        <v>0</v>
      </c>
      <c r="S613" s="23">
        <v>0</v>
      </c>
      <c r="T613" s="25">
        <f>O613+Q613</f>
        <v>0</v>
      </c>
      <c r="U613">
        <v>0</v>
      </c>
      <c r="V613">
        <v>0</v>
      </c>
      <c r="W613" s="23">
        <v>0</v>
      </c>
      <c r="X613">
        <v>0</v>
      </c>
      <c r="Y613">
        <v>0</v>
      </c>
      <c r="Z613">
        <v>0</v>
      </c>
      <c r="AA613" s="26">
        <v>0</v>
      </c>
      <c r="AB613">
        <v>0</v>
      </c>
      <c r="AI613" s="22"/>
      <c r="AL613" s="22"/>
      <c r="AO613" s="23"/>
    </row>
    <row r="614" spans="1:41" ht="12.75">
      <c r="A614">
        <v>613</v>
      </c>
      <c r="B614" t="s">
        <v>774</v>
      </c>
      <c r="C614" t="s">
        <v>152</v>
      </c>
      <c r="D614" t="s">
        <v>787</v>
      </c>
      <c r="N614" s="24"/>
      <c r="S614" s="23"/>
      <c r="W614" s="23"/>
      <c r="AA614" s="26"/>
      <c r="AC614">
        <v>4</v>
      </c>
      <c r="AD614">
        <v>0</v>
      </c>
      <c r="AE614">
        <v>0</v>
      </c>
      <c r="AF614">
        <v>0</v>
      </c>
      <c r="AI614" s="22"/>
      <c r="AL614" s="22"/>
      <c r="AO614" s="23"/>
    </row>
    <row r="615" spans="1:41" ht="12.75">
      <c r="A615">
        <v>614</v>
      </c>
      <c r="B615" t="s">
        <v>774</v>
      </c>
      <c r="C615" t="s">
        <v>154</v>
      </c>
      <c r="D615" t="s">
        <v>788</v>
      </c>
      <c r="N615" s="24"/>
      <c r="S615" s="23"/>
      <c r="W615" s="23"/>
      <c r="AA615" s="26"/>
      <c r="AC615">
        <v>4</v>
      </c>
      <c r="AD615">
        <v>0</v>
      </c>
      <c r="AE615">
        <v>0</v>
      </c>
      <c r="AF615">
        <v>0</v>
      </c>
      <c r="AI615" s="22"/>
      <c r="AL615" s="22"/>
      <c r="AO615" s="23"/>
    </row>
    <row r="616" spans="1:41" ht="12.75">
      <c r="A616">
        <v>615</v>
      </c>
      <c r="B616" t="s">
        <v>774</v>
      </c>
      <c r="C616" t="s">
        <v>156</v>
      </c>
      <c r="D616" t="s">
        <v>789</v>
      </c>
      <c r="N616" s="24"/>
      <c r="S616" s="23"/>
      <c r="W616" s="23"/>
      <c r="AA616" s="26"/>
      <c r="AC616">
        <v>1</v>
      </c>
      <c r="AD616">
        <v>0</v>
      </c>
      <c r="AE616">
        <v>0</v>
      </c>
      <c r="AF616">
        <v>0</v>
      </c>
      <c r="AI616" s="22"/>
      <c r="AL616" s="22"/>
      <c r="AO616" s="23"/>
    </row>
    <row r="617" spans="1:41" ht="12.75">
      <c r="A617">
        <v>616</v>
      </c>
      <c r="B617" t="s">
        <v>774</v>
      </c>
      <c r="C617" t="s">
        <v>158</v>
      </c>
      <c r="D617" t="s">
        <v>790</v>
      </c>
      <c r="N617" s="24"/>
      <c r="S617" s="23"/>
      <c r="W617" s="23"/>
      <c r="AA617" s="26"/>
      <c r="AC617">
        <v>5</v>
      </c>
      <c r="AD617">
        <v>0</v>
      </c>
      <c r="AE617">
        <v>0</v>
      </c>
      <c r="AF617">
        <v>0</v>
      </c>
      <c r="AI617" s="22"/>
      <c r="AL617" s="22"/>
      <c r="AO617" s="23"/>
    </row>
    <row r="618" spans="1:41" ht="12.75">
      <c r="A618">
        <v>617</v>
      </c>
      <c r="B618" t="s">
        <v>774</v>
      </c>
      <c r="C618" t="s">
        <v>160</v>
      </c>
      <c r="D618" t="s">
        <v>791</v>
      </c>
      <c r="N618" s="24"/>
      <c r="S618" s="23"/>
      <c r="W618" s="23"/>
      <c r="AA618" s="26"/>
      <c r="AC618">
        <v>5</v>
      </c>
      <c r="AD618">
        <v>0</v>
      </c>
      <c r="AE618">
        <v>0</v>
      </c>
      <c r="AF618">
        <v>0</v>
      </c>
      <c r="AI618" s="22"/>
      <c r="AL618" s="22"/>
      <c r="AO618" s="23"/>
    </row>
    <row r="619" spans="1:41" ht="12.75">
      <c r="A619">
        <v>618</v>
      </c>
      <c r="B619" t="s">
        <v>774</v>
      </c>
      <c r="C619" t="s">
        <v>162</v>
      </c>
      <c r="D619" t="s">
        <v>792</v>
      </c>
      <c r="N619" s="24"/>
      <c r="S619" s="23"/>
      <c r="W619" s="23"/>
      <c r="AA619" s="26"/>
      <c r="AC619">
        <v>6</v>
      </c>
      <c r="AD619">
        <v>1</v>
      </c>
      <c r="AE619">
        <v>0</v>
      </c>
      <c r="AF619">
        <v>0</v>
      </c>
      <c r="AI619" s="22"/>
      <c r="AL619" s="22"/>
      <c r="AO619" s="23"/>
    </row>
    <row r="620" spans="1:41" ht="12.75">
      <c r="A620">
        <v>619</v>
      </c>
      <c r="B620" t="s">
        <v>774</v>
      </c>
      <c r="C620" t="s">
        <v>164</v>
      </c>
      <c r="D620" t="s">
        <v>793</v>
      </c>
      <c r="N620" s="24"/>
      <c r="S620" s="23"/>
      <c r="W620" s="23"/>
      <c r="AA620" s="26"/>
      <c r="AC620">
        <v>0</v>
      </c>
      <c r="AD620">
        <v>0</v>
      </c>
      <c r="AE620">
        <v>0</v>
      </c>
      <c r="AF620">
        <v>0</v>
      </c>
      <c r="AI620" s="22"/>
      <c r="AL620" s="22"/>
      <c r="AO620" s="23"/>
    </row>
    <row r="621" spans="1:41" ht="12.75">
      <c r="A621">
        <v>620</v>
      </c>
      <c r="B621" t="s">
        <v>774</v>
      </c>
      <c r="C621" t="s">
        <v>166</v>
      </c>
      <c r="D621" t="s">
        <v>794</v>
      </c>
      <c r="N621" s="24"/>
      <c r="S621" s="23"/>
      <c r="W621" s="23"/>
      <c r="AA621" s="26"/>
      <c r="AC621">
        <v>0</v>
      </c>
      <c r="AD621">
        <v>1</v>
      </c>
      <c r="AE621">
        <v>0</v>
      </c>
      <c r="AF621">
        <v>1</v>
      </c>
      <c r="AI621" s="22"/>
      <c r="AL621" s="22"/>
      <c r="AO621" s="23"/>
    </row>
    <row r="622" spans="1:41" ht="12.75">
      <c r="A622">
        <v>621</v>
      </c>
      <c r="B622" t="s">
        <v>774</v>
      </c>
      <c r="C622" t="s">
        <v>168</v>
      </c>
      <c r="D622" t="s">
        <v>795</v>
      </c>
      <c r="N622" s="24"/>
      <c r="S622" s="23"/>
      <c r="W622" s="23"/>
      <c r="AA622" s="26"/>
      <c r="AC622">
        <v>0</v>
      </c>
      <c r="AD622">
        <v>1</v>
      </c>
      <c r="AE622">
        <v>0</v>
      </c>
      <c r="AF622">
        <v>0</v>
      </c>
      <c r="AI622" s="22"/>
      <c r="AL622" s="22"/>
      <c r="AO622" s="23"/>
    </row>
    <row r="623" spans="1:41" ht="12.75">
      <c r="A623">
        <v>622</v>
      </c>
      <c r="B623" t="s">
        <v>774</v>
      </c>
      <c r="C623" t="s">
        <v>170</v>
      </c>
      <c r="D623" t="s">
        <v>796</v>
      </c>
      <c r="N623" s="24"/>
      <c r="S623" s="23"/>
      <c r="W623" s="23"/>
      <c r="AA623" s="26"/>
      <c r="AC623">
        <v>0</v>
      </c>
      <c r="AD623">
        <v>1</v>
      </c>
      <c r="AE623">
        <v>0</v>
      </c>
      <c r="AF623">
        <v>0</v>
      </c>
      <c r="AI623" s="22"/>
      <c r="AL623" s="22"/>
      <c r="AO623" s="23"/>
    </row>
    <row r="624" spans="1:41" ht="12.75">
      <c r="A624">
        <v>623</v>
      </c>
      <c r="B624" t="s">
        <v>774</v>
      </c>
      <c r="C624" t="s">
        <v>172</v>
      </c>
      <c r="D624" t="s">
        <v>797</v>
      </c>
      <c r="N624" s="24"/>
      <c r="S624" s="23"/>
      <c r="W624" s="23"/>
      <c r="AA624" s="26"/>
      <c r="AC624">
        <v>0</v>
      </c>
      <c r="AD624">
        <v>1</v>
      </c>
      <c r="AE624">
        <v>0</v>
      </c>
      <c r="AF624">
        <v>0</v>
      </c>
      <c r="AI624" s="22"/>
      <c r="AL624" s="22"/>
      <c r="AO624" s="23"/>
    </row>
    <row r="625" spans="1:41" ht="12.75">
      <c r="A625">
        <v>624</v>
      </c>
      <c r="B625" t="s">
        <v>774</v>
      </c>
      <c r="C625" t="s">
        <v>174</v>
      </c>
      <c r="D625" t="s">
        <v>798</v>
      </c>
      <c r="N625" s="24"/>
      <c r="S625" s="23"/>
      <c r="W625" s="23"/>
      <c r="AA625" s="26"/>
      <c r="AG625">
        <v>45</v>
      </c>
      <c r="AH625">
        <v>30</v>
      </c>
      <c r="AI625" s="22">
        <f>AH625/AG625</f>
        <v>0.6666666666666666</v>
      </c>
      <c r="AJ625">
        <v>12</v>
      </c>
      <c r="AK625">
        <v>6</v>
      </c>
      <c r="AL625" s="22">
        <f>AK625/AJ625</f>
        <v>0.5</v>
      </c>
      <c r="AO625" s="23"/>
    </row>
    <row r="626" spans="1:41" ht="12.75">
      <c r="A626">
        <v>625</v>
      </c>
      <c r="B626" t="s">
        <v>774</v>
      </c>
      <c r="C626" t="s">
        <v>176</v>
      </c>
      <c r="D626" t="s">
        <v>799</v>
      </c>
      <c r="N626" s="24"/>
      <c r="S626" s="23"/>
      <c r="W626" s="23"/>
      <c r="AA626" s="26"/>
      <c r="AI626" s="22"/>
      <c r="AL626" s="22"/>
      <c r="AM626">
        <v>24</v>
      </c>
      <c r="AN626">
        <v>1324</v>
      </c>
      <c r="AO626" s="23">
        <f>AN626/AM626</f>
        <v>55.166666666666664</v>
      </c>
    </row>
    <row r="627" spans="1:41" ht="12.75">
      <c r="A627">
        <v>626</v>
      </c>
      <c r="B627" t="s">
        <v>800</v>
      </c>
      <c r="C627" t="s">
        <v>128</v>
      </c>
      <c r="D627" t="s">
        <v>801</v>
      </c>
      <c r="E627">
        <v>185</v>
      </c>
      <c r="F627">
        <v>130</v>
      </c>
      <c r="G627" s="22">
        <f>F627/E627</f>
        <v>0.7027027027027027</v>
      </c>
      <c r="H627">
        <v>35</v>
      </c>
      <c r="I627">
        <v>3</v>
      </c>
      <c r="J627">
        <v>3056</v>
      </c>
      <c r="K627" s="23">
        <f>J627/F627</f>
        <v>23.50769230769231</v>
      </c>
      <c r="L627">
        <v>21</v>
      </c>
      <c r="M627">
        <v>209</v>
      </c>
      <c r="N627" s="24">
        <f>M627/L627</f>
        <v>9.952380952380953</v>
      </c>
      <c r="O627">
        <v>0</v>
      </c>
      <c r="S627" s="23"/>
      <c r="W627" s="23"/>
      <c r="AA627" s="26"/>
      <c r="AI627" s="22"/>
      <c r="AL627" s="22"/>
      <c r="AO627" s="23"/>
    </row>
    <row r="628" spans="1:41" ht="12.75">
      <c r="A628">
        <v>627</v>
      </c>
      <c r="B628" t="s">
        <v>800</v>
      </c>
      <c r="C628" t="s">
        <v>130</v>
      </c>
      <c r="D628" t="s">
        <v>802</v>
      </c>
      <c r="E628">
        <v>0</v>
      </c>
      <c r="F628">
        <v>0</v>
      </c>
      <c r="G628" s="22">
        <v>0</v>
      </c>
      <c r="H628">
        <v>0</v>
      </c>
      <c r="I628">
        <v>0</v>
      </c>
      <c r="J628">
        <v>0</v>
      </c>
      <c r="K628" s="23">
        <v>0</v>
      </c>
      <c r="L628">
        <v>0</v>
      </c>
      <c r="M628">
        <v>0</v>
      </c>
      <c r="N628" s="24">
        <v>0</v>
      </c>
      <c r="O628">
        <v>0</v>
      </c>
      <c r="S628" s="23"/>
      <c r="W628" s="23"/>
      <c r="AA628" s="26"/>
      <c r="AI628" s="22"/>
      <c r="AL628" s="22"/>
      <c r="AO628" s="23"/>
    </row>
    <row r="629" spans="1:41" ht="12.75">
      <c r="A629">
        <v>628</v>
      </c>
      <c r="B629" t="s">
        <v>800</v>
      </c>
      <c r="C629" t="s">
        <v>132</v>
      </c>
      <c r="D629" t="s">
        <v>803</v>
      </c>
      <c r="L629">
        <v>7</v>
      </c>
      <c r="M629">
        <v>0</v>
      </c>
      <c r="N629" s="24">
        <f>M629/L629</f>
        <v>0</v>
      </c>
      <c r="O629">
        <v>0</v>
      </c>
      <c r="P629">
        <v>4</v>
      </c>
      <c r="Q629">
        <v>1</v>
      </c>
      <c r="R629">
        <v>23</v>
      </c>
      <c r="S629" s="23">
        <f>R629/P629</f>
        <v>5.75</v>
      </c>
      <c r="T629" s="25">
        <f>O629+Q629</f>
        <v>1</v>
      </c>
      <c r="U629">
        <v>0</v>
      </c>
      <c r="V629">
        <v>0</v>
      </c>
      <c r="W629" s="23">
        <v>0</v>
      </c>
      <c r="X629">
        <v>0</v>
      </c>
      <c r="Y629">
        <v>0</v>
      </c>
      <c r="Z629">
        <v>0</v>
      </c>
      <c r="AA629" s="26">
        <v>0</v>
      </c>
      <c r="AB629">
        <v>0</v>
      </c>
      <c r="AI629" s="22"/>
      <c r="AL629" s="22"/>
      <c r="AO629" s="23"/>
    </row>
    <row r="630" spans="1:41" ht="12.75">
      <c r="A630">
        <v>629</v>
      </c>
      <c r="B630" t="s">
        <v>800</v>
      </c>
      <c r="C630" t="s">
        <v>134</v>
      </c>
      <c r="D630" t="s">
        <v>804</v>
      </c>
      <c r="L630">
        <v>177</v>
      </c>
      <c r="M630">
        <v>1457</v>
      </c>
      <c r="N630" s="24">
        <f>M630/L630</f>
        <v>8.231638418079097</v>
      </c>
      <c r="O630">
        <v>24</v>
      </c>
      <c r="P630">
        <v>62</v>
      </c>
      <c r="Q630">
        <v>10</v>
      </c>
      <c r="R630">
        <v>1017</v>
      </c>
      <c r="S630" s="23">
        <f>R630/P630</f>
        <v>16.403225806451612</v>
      </c>
      <c r="T630" s="25">
        <f>O630+Q630</f>
        <v>34</v>
      </c>
      <c r="U630">
        <v>0</v>
      </c>
      <c r="V630">
        <v>0</v>
      </c>
      <c r="W630" s="23">
        <v>0</v>
      </c>
      <c r="X630">
        <v>0</v>
      </c>
      <c r="Y630">
        <v>0</v>
      </c>
      <c r="Z630">
        <v>0</v>
      </c>
      <c r="AA630" s="26">
        <v>0</v>
      </c>
      <c r="AB630">
        <v>0</v>
      </c>
      <c r="AI630" s="22"/>
      <c r="AL630" s="22"/>
      <c r="AO630" s="23"/>
    </row>
    <row r="631" spans="1:41" ht="12.75">
      <c r="A631">
        <v>630</v>
      </c>
      <c r="B631" t="s">
        <v>800</v>
      </c>
      <c r="C631" t="s">
        <v>136</v>
      </c>
      <c r="D631" t="s">
        <v>805</v>
      </c>
      <c r="L631">
        <v>8</v>
      </c>
      <c r="M631">
        <v>28</v>
      </c>
      <c r="N631" s="24">
        <f>M631/L631</f>
        <v>3.5</v>
      </c>
      <c r="O631">
        <v>0</v>
      </c>
      <c r="P631">
        <v>0</v>
      </c>
      <c r="Q631">
        <v>0</v>
      </c>
      <c r="R631">
        <v>0</v>
      </c>
      <c r="S631" s="23">
        <v>0</v>
      </c>
      <c r="T631" s="25">
        <f>O631+Q631</f>
        <v>0</v>
      </c>
      <c r="U631">
        <v>3</v>
      </c>
      <c r="V631">
        <v>34</v>
      </c>
      <c r="W631" s="23">
        <f>V631/U631</f>
        <v>11.333333333333334</v>
      </c>
      <c r="X631">
        <v>0</v>
      </c>
      <c r="Y631">
        <v>1</v>
      </c>
      <c r="Z631">
        <v>18</v>
      </c>
      <c r="AA631" s="26">
        <f>Z631/Y631</f>
        <v>18</v>
      </c>
      <c r="AB631">
        <v>0</v>
      </c>
      <c r="AI631" s="22"/>
      <c r="AL631" s="22"/>
      <c r="AO631" s="23"/>
    </row>
    <row r="632" spans="1:41" ht="12.75">
      <c r="A632">
        <v>631</v>
      </c>
      <c r="B632" t="s">
        <v>800</v>
      </c>
      <c r="C632" t="s">
        <v>138</v>
      </c>
      <c r="D632" t="s">
        <v>806</v>
      </c>
      <c r="L632">
        <v>18</v>
      </c>
      <c r="M632">
        <v>61</v>
      </c>
      <c r="N632" s="24">
        <f>M632/L632</f>
        <v>3.388888888888889</v>
      </c>
      <c r="O632">
        <v>0</v>
      </c>
      <c r="P632">
        <v>8</v>
      </c>
      <c r="Q632">
        <v>0</v>
      </c>
      <c r="R632">
        <v>100</v>
      </c>
      <c r="S632" s="23">
        <f>R632/P632</f>
        <v>12.5</v>
      </c>
      <c r="T632" s="25">
        <f>O632+Q632</f>
        <v>0</v>
      </c>
      <c r="U632">
        <v>0</v>
      </c>
      <c r="V632">
        <v>0</v>
      </c>
      <c r="W632" s="23">
        <v>0</v>
      </c>
      <c r="X632">
        <v>0</v>
      </c>
      <c r="Y632">
        <v>0</v>
      </c>
      <c r="Z632">
        <v>0</v>
      </c>
      <c r="AA632" s="26">
        <v>0</v>
      </c>
      <c r="AB632">
        <v>0</v>
      </c>
      <c r="AI632" s="22"/>
      <c r="AL632" s="22"/>
      <c r="AO632" s="23"/>
    </row>
    <row r="633" spans="1:41" ht="12.75">
      <c r="A633">
        <v>632</v>
      </c>
      <c r="B633" t="s">
        <v>800</v>
      </c>
      <c r="C633" t="s">
        <v>140</v>
      </c>
      <c r="D633" t="s">
        <v>807</v>
      </c>
      <c r="L633">
        <v>0</v>
      </c>
      <c r="M633">
        <v>0</v>
      </c>
      <c r="N633" s="24">
        <v>0</v>
      </c>
      <c r="O633">
        <v>0</v>
      </c>
      <c r="P633">
        <v>21</v>
      </c>
      <c r="Q633">
        <v>13</v>
      </c>
      <c r="R633">
        <v>1020</v>
      </c>
      <c r="S633" s="23">
        <f>R633/P633</f>
        <v>48.57142857142857</v>
      </c>
      <c r="T633" s="25">
        <f>O633+Q633</f>
        <v>13</v>
      </c>
      <c r="U633">
        <v>46</v>
      </c>
      <c r="V633">
        <v>914</v>
      </c>
      <c r="W633" s="23">
        <f>V633/U633</f>
        <v>19.869565217391305</v>
      </c>
      <c r="X633">
        <v>0</v>
      </c>
      <c r="Y633">
        <v>12</v>
      </c>
      <c r="Z633">
        <v>164</v>
      </c>
      <c r="AA633" s="26">
        <f>Z633/Y633</f>
        <v>13.666666666666666</v>
      </c>
      <c r="AB633">
        <v>0</v>
      </c>
      <c r="AI633" s="22"/>
      <c r="AL633" s="22"/>
      <c r="AO633" s="23"/>
    </row>
    <row r="634" spans="1:41" ht="12.75">
      <c r="A634">
        <v>633</v>
      </c>
      <c r="B634" t="s">
        <v>800</v>
      </c>
      <c r="C634" t="s">
        <v>142</v>
      </c>
      <c r="D634" t="s">
        <v>808</v>
      </c>
      <c r="L634">
        <v>0</v>
      </c>
      <c r="M634">
        <v>0</v>
      </c>
      <c r="N634" s="24">
        <v>0</v>
      </c>
      <c r="O634">
        <v>0</v>
      </c>
      <c r="P634">
        <v>19</v>
      </c>
      <c r="Q634">
        <v>2</v>
      </c>
      <c r="R634">
        <v>398</v>
      </c>
      <c r="S634" s="23">
        <f>R634/P634</f>
        <v>20.94736842105263</v>
      </c>
      <c r="T634" s="25">
        <f>O634+Q634</f>
        <v>2</v>
      </c>
      <c r="U634">
        <v>0</v>
      </c>
      <c r="V634">
        <v>0</v>
      </c>
      <c r="W634" s="23">
        <v>0</v>
      </c>
      <c r="X634">
        <v>0</v>
      </c>
      <c r="Y634">
        <v>0</v>
      </c>
      <c r="Z634">
        <v>0</v>
      </c>
      <c r="AA634" s="26">
        <v>0</v>
      </c>
      <c r="AB634">
        <v>0</v>
      </c>
      <c r="AI634" s="22"/>
      <c r="AL634" s="22"/>
      <c r="AO634" s="23"/>
    </row>
    <row r="635" spans="1:41" ht="12.75">
      <c r="A635">
        <v>634</v>
      </c>
      <c r="B635" t="s">
        <v>800</v>
      </c>
      <c r="C635" t="s">
        <v>144</v>
      </c>
      <c r="D635" t="s">
        <v>809</v>
      </c>
      <c r="L635">
        <v>0</v>
      </c>
      <c r="M635">
        <v>0</v>
      </c>
      <c r="N635" s="24">
        <v>0</v>
      </c>
      <c r="O635">
        <v>0</v>
      </c>
      <c r="P635">
        <v>8</v>
      </c>
      <c r="Q635">
        <v>6</v>
      </c>
      <c r="R635">
        <v>384</v>
      </c>
      <c r="S635" s="23">
        <f>R635/P635</f>
        <v>48</v>
      </c>
      <c r="T635" s="25">
        <f>O635+Q635</f>
        <v>6</v>
      </c>
      <c r="U635">
        <v>0</v>
      </c>
      <c r="V635">
        <v>0</v>
      </c>
      <c r="W635" s="23">
        <v>0</v>
      </c>
      <c r="X635">
        <v>0</v>
      </c>
      <c r="Y635">
        <v>0</v>
      </c>
      <c r="Z635">
        <v>0</v>
      </c>
      <c r="AA635" s="26">
        <v>0</v>
      </c>
      <c r="AB635">
        <v>0</v>
      </c>
      <c r="AI635" s="22"/>
      <c r="AL635" s="22"/>
      <c r="AO635" s="23"/>
    </row>
    <row r="636" spans="1:41" ht="12.75">
      <c r="A636">
        <v>635</v>
      </c>
      <c r="B636" t="s">
        <v>800</v>
      </c>
      <c r="C636" t="s">
        <v>146</v>
      </c>
      <c r="D636" t="s">
        <v>810</v>
      </c>
      <c r="L636">
        <v>0</v>
      </c>
      <c r="M636">
        <v>0</v>
      </c>
      <c r="N636" s="24">
        <v>0</v>
      </c>
      <c r="O636">
        <v>0</v>
      </c>
      <c r="P636">
        <v>0</v>
      </c>
      <c r="Q636">
        <v>0</v>
      </c>
      <c r="R636">
        <v>0</v>
      </c>
      <c r="S636" s="23">
        <v>0</v>
      </c>
      <c r="T636" s="25">
        <f>O636+Q636</f>
        <v>0</v>
      </c>
      <c r="U636">
        <v>5</v>
      </c>
      <c r="V636">
        <v>121</v>
      </c>
      <c r="W636" s="23">
        <f>V636/U636</f>
        <v>24.2</v>
      </c>
      <c r="X636">
        <v>0</v>
      </c>
      <c r="Y636">
        <v>0</v>
      </c>
      <c r="Z636">
        <v>0</v>
      </c>
      <c r="AA636" s="26">
        <v>0</v>
      </c>
      <c r="AB636">
        <v>0</v>
      </c>
      <c r="AI636" s="22"/>
      <c r="AL636" s="22"/>
      <c r="AO636" s="23"/>
    </row>
    <row r="637" spans="1:41" ht="12.75">
      <c r="A637">
        <v>636</v>
      </c>
      <c r="B637" t="s">
        <v>800</v>
      </c>
      <c r="C637" t="s">
        <v>148</v>
      </c>
      <c r="D637" t="s">
        <v>811</v>
      </c>
      <c r="L637">
        <v>0</v>
      </c>
      <c r="M637">
        <v>0</v>
      </c>
      <c r="N637" s="24">
        <v>0</v>
      </c>
      <c r="O637">
        <v>0</v>
      </c>
      <c r="P637">
        <v>8</v>
      </c>
      <c r="Q637">
        <v>3</v>
      </c>
      <c r="R637">
        <v>114</v>
      </c>
      <c r="S637" s="23">
        <f>R637/P637</f>
        <v>14.25</v>
      </c>
      <c r="T637" s="25">
        <f>O637+Q637</f>
        <v>3</v>
      </c>
      <c r="U637">
        <v>0</v>
      </c>
      <c r="V637">
        <v>0</v>
      </c>
      <c r="W637" s="23">
        <v>0</v>
      </c>
      <c r="X637">
        <v>0</v>
      </c>
      <c r="Y637">
        <v>0</v>
      </c>
      <c r="Z637">
        <v>0</v>
      </c>
      <c r="AA637" s="26">
        <v>0</v>
      </c>
      <c r="AB637">
        <v>0</v>
      </c>
      <c r="AI637" s="22"/>
      <c r="AL637" s="22"/>
      <c r="AO637" s="23"/>
    </row>
    <row r="638" spans="1:41" ht="12.75">
      <c r="A638">
        <v>637</v>
      </c>
      <c r="B638" t="s">
        <v>800</v>
      </c>
      <c r="C638" t="s">
        <v>150</v>
      </c>
      <c r="D638" t="s">
        <v>812</v>
      </c>
      <c r="L638">
        <v>0</v>
      </c>
      <c r="M638">
        <v>0</v>
      </c>
      <c r="N638" s="24">
        <v>0</v>
      </c>
      <c r="O638">
        <v>0</v>
      </c>
      <c r="P638">
        <v>0</v>
      </c>
      <c r="Q638">
        <v>0</v>
      </c>
      <c r="R638">
        <v>0</v>
      </c>
      <c r="S638" s="23">
        <v>0</v>
      </c>
      <c r="T638" s="25">
        <f>O638+Q638</f>
        <v>0</v>
      </c>
      <c r="U638">
        <v>2</v>
      </c>
      <c r="V638">
        <v>21</v>
      </c>
      <c r="W638" s="23">
        <f>V638/U638</f>
        <v>10.5</v>
      </c>
      <c r="X638">
        <v>0</v>
      </c>
      <c r="Y638">
        <v>0</v>
      </c>
      <c r="Z638">
        <v>0</v>
      </c>
      <c r="AA638" s="26">
        <v>0</v>
      </c>
      <c r="AB638">
        <v>0</v>
      </c>
      <c r="AI638" s="22"/>
      <c r="AL638" s="22"/>
      <c r="AO638" s="23"/>
    </row>
    <row r="639" spans="1:41" ht="12.75">
      <c r="A639">
        <v>638</v>
      </c>
      <c r="B639" t="s">
        <v>800</v>
      </c>
      <c r="C639" t="s">
        <v>152</v>
      </c>
      <c r="D639" t="s">
        <v>813</v>
      </c>
      <c r="N639" s="24"/>
      <c r="S639" s="23"/>
      <c r="W639" s="23"/>
      <c r="AA639" s="26"/>
      <c r="AC639">
        <v>5</v>
      </c>
      <c r="AD639">
        <v>0</v>
      </c>
      <c r="AE639">
        <v>0</v>
      </c>
      <c r="AF639">
        <v>0</v>
      </c>
      <c r="AI639" s="22"/>
      <c r="AL639" s="22"/>
      <c r="AO639" s="23"/>
    </row>
    <row r="640" spans="1:41" ht="12.75">
      <c r="A640">
        <v>639</v>
      </c>
      <c r="B640" t="s">
        <v>800</v>
      </c>
      <c r="C640" t="s">
        <v>154</v>
      </c>
      <c r="D640" t="s">
        <v>814</v>
      </c>
      <c r="N640" s="24"/>
      <c r="S640" s="23"/>
      <c r="W640" s="23"/>
      <c r="AA640" s="26"/>
      <c r="AC640">
        <v>0</v>
      </c>
      <c r="AD640">
        <v>0</v>
      </c>
      <c r="AE640">
        <v>0</v>
      </c>
      <c r="AF640">
        <v>0</v>
      </c>
      <c r="AI640" s="22"/>
      <c r="AL640" s="22"/>
      <c r="AO640" s="23"/>
    </row>
    <row r="641" spans="1:41" ht="12.75">
      <c r="A641">
        <v>640</v>
      </c>
      <c r="B641" t="s">
        <v>800</v>
      </c>
      <c r="C641" t="s">
        <v>156</v>
      </c>
      <c r="D641" t="s">
        <v>815</v>
      </c>
      <c r="N641" s="24"/>
      <c r="S641" s="23"/>
      <c r="W641" s="23"/>
      <c r="AA641" s="26"/>
      <c r="AC641">
        <v>1</v>
      </c>
      <c r="AD641">
        <v>0</v>
      </c>
      <c r="AE641">
        <v>0</v>
      </c>
      <c r="AF641">
        <v>0</v>
      </c>
      <c r="AI641" s="22"/>
      <c r="AL641" s="22"/>
      <c r="AO641" s="23"/>
    </row>
    <row r="642" spans="1:41" ht="12.75">
      <c r="A642">
        <v>641</v>
      </c>
      <c r="B642" t="s">
        <v>800</v>
      </c>
      <c r="C642" t="s">
        <v>158</v>
      </c>
      <c r="D642" t="s">
        <v>816</v>
      </c>
      <c r="N642" s="24"/>
      <c r="S642" s="23"/>
      <c r="W642" s="23"/>
      <c r="AA642" s="26"/>
      <c r="AC642">
        <v>2</v>
      </c>
      <c r="AD642">
        <v>0</v>
      </c>
      <c r="AE642">
        <v>0</v>
      </c>
      <c r="AF642">
        <v>0</v>
      </c>
      <c r="AI642" s="22"/>
      <c r="AL642" s="22"/>
      <c r="AO642" s="23"/>
    </row>
    <row r="643" spans="1:41" ht="12.75">
      <c r="A643">
        <v>642</v>
      </c>
      <c r="B643" t="s">
        <v>800</v>
      </c>
      <c r="C643" t="s">
        <v>160</v>
      </c>
      <c r="D643" t="s">
        <v>817</v>
      </c>
      <c r="N643" s="24"/>
      <c r="S643" s="23"/>
      <c r="W643" s="23"/>
      <c r="AA643" s="26"/>
      <c r="AC643">
        <v>5</v>
      </c>
      <c r="AD643">
        <v>0</v>
      </c>
      <c r="AE643">
        <v>0</v>
      </c>
      <c r="AF643">
        <v>0</v>
      </c>
      <c r="AI643" s="22"/>
      <c r="AL643" s="22"/>
      <c r="AO643" s="23"/>
    </row>
    <row r="644" spans="1:41" ht="12.75">
      <c r="A644">
        <v>643</v>
      </c>
      <c r="B644" t="s">
        <v>800</v>
      </c>
      <c r="C644" t="s">
        <v>162</v>
      </c>
      <c r="D644" t="s">
        <v>818</v>
      </c>
      <c r="N644" s="24"/>
      <c r="S644" s="23"/>
      <c r="W644" s="23"/>
      <c r="AA644" s="26"/>
      <c r="AC644">
        <v>25</v>
      </c>
      <c r="AD644">
        <v>0</v>
      </c>
      <c r="AE644">
        <v>0</v>
      </c>
      <c r="AF644">
        <v>0</v>
      </c>
      <c r="AI644" s="22"/>
      <c r="AL644" s="22"/>
      <c r="AO644" s="23"/>
    </row>
    <row r="645" spans="1:41" ht="12.75">
      <c r="A645">
        <v>644</v>
      </c>
      <c r="B645" t="s">
        <v>800</v>
      </c>
      <c r="C645" t="s">
        <v>164</v>
      </c>
      <c r="D645" t="s">
        <v>819</v>
      </c>
      <c r="N645" s="24"/>
      <c r="S645" s="23"/>
      <c r="W645" s="23"/>
      <c r="AA645" s="26"/>
      <c r="AC645">
        <v>4</v>
      </c>
      <c r="AD645">
        <v>0</v>
      </c>
      <c r="AE645">
        <v>0</v>
      </c>
      <c r="AF645">
        <v>0</v>
      </c>
      <c r="AI645" s="22"/>
      <c r="AL645" s="22"/>
      <c r="AO645" s="23"/>
    </row>
    <row r="646" spans="1:41" ht="12.75">
      <c r="A646">
        <v>645</v>
      </c>
      <c r="B646" t="s">
        <v>800</v>
      </c>
      <c r="C646" t="s">
        <v>166</v>
      </c>
      <c r="D646" t="s">
        <v>820</v>
      </c>
      <c r="N646" s="24"/>
      <c r="S646" s="23"/>
      <c r="W646" s="23"/>
      <c r="AA646" s="26"/>
      <c r="AC646">
        <v>0</v>
      </c>
      <c r="AD646">
        <v>5</v>
      </c>
      <c r="AE646">
        <v>0</v>
      </c>
      <c r="AF646">
        <v>48</v>
      </c>
      <c r="AI646" s="22"/>
      <c r="AL646" s="22"/>
      <c r="AO646" s="23"/>
    </row>
    <row r="647" spans="1:41" ht="12.75">
      <c r="A647">
        <v>646</v>
      </c>
      <c r="B647" t="s">
        <v>800</v>
      </c>
      <c r="C647" t="s">
        <v>168</v>
      </c>
      <c r="D647" t="s">
        <v>821</v>
      </c>
      <c r="N647" s="24"/>
      <c r="S647" s="23"/>
      <c r="W647" s="23"/>
      <c r="AA647" s="26"/>
      <c r="AC647">
        <v>1</v>
      </c>
      <c r="AD647">
        <v>3</v>
      </c>
      <c r="AE647">
        <v>0</v>
      </c>
      <c r="AF647">
        <v>26</v>
      </c>
      <c r="AI647" s="22"/>
      <c r="AL647" s="22"/>
      <c r="AO647" s="23"/>
    </row>
    <row r="648" spans="1:41" ht="12.75">
      <c r="A648">
        <v>647</v>
      </c>
      <c r="B648" t="s">
        <v>800</v>
      </c>
      <c r="C648" t="s">
        <v>170</v>
      </c>
      <c r="D648" t="s">
        <v>822</v>
      </c>
      <c r="N648" s="24"/>
      <c r="S648" s="23"/>
      <c r="W648" s="23"/>
      <c r="AA648" s="26"/>
      <c r="AC648">
        <v>0</v>
      </c>
      <c r="AD648">
        <v>4</v>
      </c>
      <c r="AE648">
        <v>0</v>
      </c>
      <c r="AF648">
        <v>5</v>
      </c>
      <c r="AI648" s="22"/>
      <c r="AL648" s="22"/>
      <c r="AO648" s="23"/>
    </row>
    <row r="649" spans="1:41" ht="12.75">
      <c r="A649">
        <v>648</v>
      </c>
      <c r="B649" t="s">
        <v>800</v>
      </c>
      <c r="C649" t="s">
        <v>172</v>
      </c>
      <c r="D649" t="s">
        <v>823</v>
      </c>
      <c r="N649" s="24"/>
      <c r="S649" s="23"/>
      <c r="W649" s="23"/>
      <c r="AA649" s="26"/>
      <c r="AC649">
        <v>0</v>
      </c>
      <c r="AD649">
        <v>8</v>
      </c>
      <c r="AE649">
        <v>0</v>
      </c>
      <c r="AF649">
        <v>111</v>
      </c>
      <c r="AI649" s="22"/>
      <c r="AL649" s="22"/>
      <c r="AO649" s="23"/>
    </row>
    <row r="650" spans="1:41" ht="12.75">
      <c r="A650">
        <v>649</v>
      </c>
      <c r="B650" t="s">
        <v>800</v>
      </c>
      <c r="C650" t="s">
        <v>174</v>
      </c>
      <c r="D650" t="s">
        <v>824</v>
      </c>
      <c r="N650" s="24"/>
      <c r="S650" s="23"/>
      <c r="W650" s="23"/>
      <c r="AA650" s="26"/>
      <c r="AG650">
        <v>59</v>
      </c>
      <c r="AH650">
        <v>49</v>
      </c>
      <c r="AI650" s="22">
        <f>AH650/AG650</f>
        <v>0.8305084745762712</v>
      </c>
      <c r="AJ650">
        <v>14</v>
      </c>
      <c r="AK650">
        <v>8</v>
      </c>
      <c r="AL650" s="22">
        <f>AK650/AJ650</f>
        <v>0.5714285714285714</v>
      </c>
      <c r="AO650" s="23"/>
    </row>
    <row r="651" spans="1:41" ht="12.75">
      <c r="A651">
        <v>650</v>
      </c>
      <c r="B651" t="s">
        <v>800</v>
      </c>
      <c r="C651" t="s">
        <v>176</v>
      </c>
      <c r="D651" t="s">
        <v>825</v>
      </c>
      <c r="N651" s="24"/>
      <c r="S651" s="23"/>
      <c r="W651" s="23"/>
      <c r="AA651" s="26"/>
      <c r="AI651" s="22"/>
      <c r="AL651" s="22"/>
      <c r="AM651">
        <v>18</v>
      </c>
      <c r="AN651">
        <v>957</v>
      </c>
      <c r="AO651" s="23">
        <f>AN651/AM651</f>
        <v>53.166666666666664</v>
      </c>
    </row>
    <row r="652" spans="1:41" ht="12.75">
      <c r="A652">
        <v>651</v>
      </c>
      <c r="B652" t="s">
        <v>826</v>
      </c>
      <c r="C652" t="s">
        <v>128</v>
      </c>
      <c r="D652" t="s">
        <v>827</v>
      </c>
      <c r="E652">
        <v>226</v>
      </c>
      <c r="F652">
        <v>97</v>
      </c>
      <c r="G652" s="22">
        <f>F652/E652</f>
        <v>0.42920353982300885</v>
      </c>
      <c r="H652">
        <v>12</v>
      </c>
      <c r="I652">
        <v>25</v>
      </c>
      <c r="J652">
        <v>1818</v>
      </c>
      <c r="K652" s="23">
        <f>J652/F652</f>
        <v>18.742268041237114</v>
      </c>
      <c r="L652">
        <v>3</v>
      </c>
      <c r="M652">
        <v>71</v>
      </c>
      <c r="N652" s="24">
        <f>M652/L652</f>
        <v>23.666666666666668</v>
      </c>
      <c r="O652">
        <v>2</v>
      </c>
      <c r="S652" s="23"/>
      <c r="W652" s="23"/>
      <c r="AA652" s="26"/>
      <c r="AI652" s="22"/>
      <c r="AL652" s="22"/>
      <c r="AO652" s="23"/>
    </row>
    <row r="653" spans="1:41" ht="12.75">
      <c r="A653">
        <v>652</v>
      </c>
      <c r="B653" t="s">
        <v>826</v>
      </c>
      <c r="C653" t="s">
        <v>130</v>
      </c>
      <c r="D653" t="s">
        <v>828</v>
      </c>
      <c r="E653">
        <v>0</v>
      </c>
      <c r="F653">
        <v>0</v>
      </c>
      <c r="G653" s="22">
        <v>0</v>
      </c>
      <c r="H653">
        <v>0</v>
      </c>
      <c r="I653">
        <v>0</v>
      </c>
      <c r="J653">
        <v>0</v>
      </c>
      <c r="K653" s="23">
        <v>0</v>
      </c>
      <c r="L653">
        <v>0</v>
      </c>
      <c r="M653">
        <v>0</v>
      </c>
      <c r="N653" s="24">
        <v>0</v>
      </c>
      <c r="O653">
        <v>0</v>
      </c>
      <c r="S653" s="23"/>
      <c r="W653" s="23"/>
      <c r="AA653" s="26"/>
      <c r="AI653" s="22"/>
      <c r="AL653" s="22"/>
      <c r="AO653" s="23"/>
    </row>
    <row r="654" spans="1:41" ht="12.75">
      <c r="A654">
        <v>653</v>
      </c>
      <c r="B654" t="s">
        <v>826</v>
      </c>
      <c r="C654" t="s">
        <v>132</v>
      </c>
      <c r="D654" t="s">
        <v>829</v>
      </c>
      <c r="L654">
        <v>195</v>
      </c>
      <c r="M654">
        <v>1710</v>
      </c>
      <c r="N654" s="24">
        <f>M654/L654</f>
        <v>8.76923076923077</v>
      </c>
      <c r="O654">
        <v>19</v>
      </c>
      <c r="P654">
        <v>16</v>
      </c>
      <c r="Q654">
        <v>1</v>
      </c>
      <c r="R654">
        <v>315</v>
      </c>
      <c r="S654" s="23">
        <f>R654/P654</f>
        <v>19.6875</v>
      </c>
      <c r="T654" s="25">
        <f>O654+Q654</f>
        <v>20</v>
      </c>
      <c r="U654">
        <v>0</v>
      </c>
      <c r="V654">
        <v>0</v>
      </c>
      <c r="W654" s="23">
        <v>0</v>
      </c>
      <c r="X654">
        <v>0</v>
      </c>
      <c r="Y654">
        <v>0</v>
      </c>
      <c r="Z654">
        <v>0</v>
      </c>
      <c r="AA654" s="26">
        <v>0</v>
      </c>
      <c r="AB654">
        <v>0</v>
      </c>
      <c r="AI654" s="22"/>
      <c r="AL654" s="22"/>
      <c r="AO654" s="23"/>
    </row>
    <row r="655" spans="1:41" ht="12.75">
      <c r="A655">
        <v>654</v>
      </c>
      <c r="B655" t="s">
        <v>826</v>
      </c>
      <c r="C655" t="s">
        <v>134</v>
      </c>
      <c r="D655" t="s">
        <v>830</v>
      </c>
      <c r="L655">
        <v>0</v>
      </c>
      <c r="M655">
        <v>0</v>
      </c>
      <c r="N655" s="24">
        <v>0</v>
      </c>
      <c r="O655">
        <v>0</v>
      </c>
      <c r="P655">
        <v>24</v>
      </c>
      <c r="Q655">
        <v>1</v>
      </c>
      <c r="R655">
        <v>232</v>
      </c>
      <c r="S655" s="23">
        <f>R655/P655</f>
        <v>9.666666666666666</v>
      </c>
      <c r="T655" s="25">
        <f>O655+Q655</f>
        <v>1</v>
      </c>
      <c r="U655">
        <v>0</v>
      </c>
      <c r="V655">
        <v>0</v>
      </c>
      <c r="W655" s="23">
        <v>0</v>
      </c>
      <c r="X655">
        <v>0</v>
      </c>
      <c r="Y655">
        <v>0</v>
      </c>
      <c r="Z655">
        <v>0</v>
      </c>
      <c r="AA655" s="26">
        <v>0</v>
      </c>
      <c r="AB655">
        <v>0</v>
      </c>
      <c r="AI655" s="22"/>
      <c r="AL655" s="22"/>
      <c r="AO655" s="23"/>
    </row>
    <row r="656" spans="1:41" ht="12.75">
      <c r="A656">
        <v>655</v>
      </c>
      <c r="B656" t="s">
        <v>826</v>
      </c>
      <c r="C656" t="s">
        <v>136</v>
      </c>
      <c r="D656" t="s">
        <v>831</v>
      </c>
      <c r="L656">
        <v>31</v>
      </c>
      <c r="M656">
        <v>182</v>
      </c>
      <c r="N656" s="24">
        <f>M656/L656</f>
        <v>5.870967741935484</v>
      </c>
      <c r="O656">
        <v>3</v>
      </c>
      <c r="P656">
        <v>7</v>
      </c>
      <c r="Q656">
        <v>0</v>
      </c>
      <c r="R656">
        <v>72</v>
      </c>
      <c r="S656" s="23">
        <f>R656/P656</f>
        <v>10.285714285714286</v>
      </c>
      <c r="T656" s="25">
        <f>O656+Q656</f>
        <v>3</v>
      </c>
      <c r="U656">
        <v>52</v>
      </c>
      <c r="V656">
        <v>898</v>
      </c>
      <c r="W656" s="23">
        <f>V656/U656</f>
        <v>17.26923076923077</v>
      </c>
      <c r="X656">
        <v>0</v>
      </c>
      <c r="Y656">
        <v>19</v>
      </c>
      <c r="Z656">
        <v>429</v>
      </c>
      <c r="AA656" s="26">
        <f>Z656/Y656</f>
        <v>22.57894736842105</v>
      </c>
      <c r="AB656">
        <v>0</v>
      </c>
      <c r="AI656" s="22"/>
      <c r="AL656" s="22"/>
      <c r="AO656" s="23"/>
    </row>
    <row r="657" spans="1:41" ht="12.75">
      <c r="A657">
        <v>656</v>
      </c>
      <c r="B657" t="s">
        <v>826</v>
      </c>
      <c r="C657" t="s">
        <v>138</v>
      </c>
      <c r="D657" t="s">
        <v>832</v>
      </c>
      <c r="L657">
        <v>3</v>
      </c>
      <c r="M657">
        <v>0</v>
      </c>
      <c r="N657" s="24">
        <f>M657/L657</f>
        <v>0</v>
      </c>
      <c r="O657">
        <v>0</v>
      </c>
      <c r="P657">
        <v>2</v>
      </c>
      <c r="Q657">
        <v>0</v>
      </c>
      <c r="R657">
        <v>0</v>
      </c>
      <c r="S657" s="23">
        <f>R657/P657</f>
        <v>0</v>
      </c>
      <c r="T657" s="25">
        <f>O657+Q657</f>
        <v>0</v>
      </c>
      <c r="U657">
        <v>5</v>
      </c>
      <c r="V657">
        <v>48</v>
      </c>
      <c r="W657" s="23">
        <f>V657/U657</f>
        <v>9.6</v>
      </c>
      <c r="X657">
        <v>0</v>
      </c>
      <c r="Y657">
        <v>0</v>
      </c>
      <c r="Z657">
        <v>0</v>
      </c>
      <c r="AA657" s="26">
        <v>0</v>
      </c>
      <c r="AB657">
        <v>0</v>
      </c>
      <c r="AI657" s="22"/>
      <c r="AL657" s="22"/>
      <c r="AO657" s="23"/>
    </row>
    <row r="658" spans="1:41" ht="12.75">
      <c r="A658">
        <v>657</v>
      </c>
      <c r="B658" t="s">
        <v>826</v>
      </c>
      <c r="C658" t="s">
        <v>140</v>
      </c>
      <c r="D658" t="s">
        <v>833</v>
      </c>
      <c r="L658">
        <v>0</v>
      </c>
      <c r="M658">
        <v>0</v>
      </c>
      <c r="N658" s="24">
        <v>0</v>
      </c>
      <c r="O658">
        <v>0</v>
      </c>
      <c r="P658">
        <v>10</v>
      </c>
      <c r="Q658">
        <v>5</v>
      </c>
      <c r="R658">
        <v>466</v>
      </c>
      <c r="S658" s="23">
        <f>R658/P658</f>
        <v>46.6</v>
      </c>
      <c r="T658" s="25">
        <f>O658+Q658</f>
        <v>5</v>
      </c>
      <c r="U658">
        <v>0</v>
      </c>
      <c r="V658">
        <v>0</v>
      </c>
      <c r="W658" s="23">
        <v>0</v>
      </c>
      <c r="X658">
        <v>0</v>
      </c>
      <c r="Y658">
        <v>0</v>
      </c>
      <c r="Z658">
        <v>0</v>
      </c>
      <c r="AA658" s="26">
        <v>0</v>
      </c>
      <c r="AB658">
        <v>0</v>
      </c>
      <c r="AI658" s="22"/>
      <c r="AL658" s="22"/>
      <c r="AO658" s="23"/>
    </row>
    <row r="659" spans="1:41" ht="12.75">
      <c r="A659">
        <v>658</v>
      </c>
      <c r="B659" t="s">
        <v>826</v>
      </c>
      <c r="C659" t="s">
        <v>142</v>
      </c>
      <c r="D659" t="s">
        <v>834</v>
      </c>
      <c r="L659">
        <v>0</v>
      </c>
      <c r="M659">
        <v>0</v>
      </c>
      <c r="N659" s="24">
        <v>0</v>
      </c>
      <c r="O659">
        <v>0</v>
      </c>
      <c r="P659">
        <v>19</v>
      </c>
      <c r="Q659">
        <v>4</v>
      </c>
      <c r="R659">
        <v>365</v>
      </c>
      <c r="S659" s="23">
        <f>R659/P659</f>
        <v>19.210526315789473</v>
      </c>
      <c r="T659" s="25">
        <f>O659+Q659</f>
        <v>4</v>
      </c>
      <c r="U659">
        <v>0</v>
      </c>
      <c r="V659">
        <v>0</v>
      </c>
      <c r="W659" s="23">
        <v>0</v>
      </c>
      <c r="X659">
        <v>0</v>
      </c>
      <c r="Y659">
        <v>0</v>
      </c>
      <c r="Z659">
        <v>0</v>
      </c>
      <c r="AA659" s="26">
        <v>0</v>
      </c>
      <c r="AB659">
        <v>0</v>
      </c>
      <c r="AI659" s="22"/>
      <c r="AL659" s="22"/>
      <c r="AO659" s="23"/>
    </row>
    <row r="660" spans="1:41" ht="12.75">
      <c r="A660">
        <v>659</v>
      </c>
      <c r="B660" t="s">
        <v>826</v>
      </c>
      <c r="C660" t="s">
        <v>144</v>
      </c>
      <c r="D660" t="s">
        <v>835</v>
      </c>
      <c r="L660">
        <v>0</v>
      </c>
      <c r="M660">
        <v>0</v>
      </c>
      <c r="N660" s="24">
        <v>0</v>
      </c>
      <c r="O660">
        <v>0</v>
      </c>
      <c r="P660">
        <v>0</v>
      </c>
      <c r="Q660">
        <v>0</v>
      </c>
      <c r="R660">
        <v>0</v>
      </c>
      <c r="S660" s="23">
        <v>0</v>
      </c>
      <c r="T660" s="25">
        <f>O660+Q660</f>
        <v>0</v>
      </c>
      <c r="U660">
        <v>4</v>
      </c>
      <c r="V660">
        <v>74</v>
      </c>
      <c r="W660" s="23">
        <f>V660/U660</f>
        <v>18.5</v>
      </c>
      <c r="X660">
        <v>0</v>
      </c>
      <c r="Y660">
        <v>0</v>
      </c>
      <c r="Z660">
        <v>0</v>
      </c>
      <c r="AA660" s="26">
        <v>0</v>
      </c>
      <c r="AB660">
        <v>0</v>
      </c>
      <c r="AI660" s="22"/>
      <c r="AL660" s="22"/>
      <c r="AO660" s="23"/>
    </row>
    <row r="661" spans="1:41" ht="12.75">
      <c r="A661">
        <v>660</v>
      </c>
      <c r="B661" t="s">
        <v>826</v>
      </c>
      <c r="C661" t="s">
        <v>146</v>
      </c>
      <c r="D661" t="s">
        <v>836</v>
      </c>
      <c r="L661">
        <v>0</v>
      </c>
      <c r="M661">
        <v>0</v>
      </c>
      <c r="N661" s="24">
        <v>0</v>
      </c>
      <c r="O661">
        <v>0</v>
      </c>
      <c r="P661">
        <v>0</v>
      </c>
      <c r="Q661">
        <v>0</v>
      </c>
      <c r="R661">
        <v>0</v>
      </c>
      <c r="S661" s="23">
        <v>0</v>
      </c>
      <c r="T661" s="25">
        <f>O661+Q661</f>
        <v>0</v>
      </c>
      <c r="U661">
        <v>0</v>
      </c>
      <c r="V661">
        <v>0</v>
      </c>
      <c r="W661" s="23">
        <v>0</v>
      </c>
      <c r="X661">
        <v>0</v>
      </c>
      <c r="Y661">
        <v>0</v>
      </c>
      <c r="Z661">
        <v>0</v>
      </c>
      <c r="AA661" s="26">
        <v>0</v>
      </c>
      <c r="AB661">
        <v>0</v>
      </c>
      <c r="AI661" s="22"/>
      <c r="AL661" s="22"/>
      <c r="AO661" s="23"/>
    </row>
    <row r="662" spans="1:41" ht="12.75">
      <c r="A662">
        <v>661</v>
      </c>
      <c r="B662" t="s">
        <v>826</v>
      </c>
      <c r="C662" t="s">
        <v>148</v>
      </c>
      <c r="D662" t="s">
        <v>837</v>
      </c>
      <c r="L662">
        <v>0</v>
      </c>
      <c r="M662">
        <v>0</v>
      </c>
      <c r="N662" s="24">
        <v>0</v>
      </c>
      <c r="O662">
        <v>0</v>
      </c>
      <c r="P662">
        <v>19</v>
      </c>
      <c r="Q662">
        <v>1</v>
      </c>
      <c r="R662">
        <v>368</v>
      </c>
      <c r="S662" s="23">
        <f>R662/P662</f>
        <v>19.36842105263158</v>
      </c>
      <c r="T662" s="25">
        <f>O662+Q662</f>
        <v>1</v>
      </c>
      <c r="U662">
        <v>0</v>
      </c>
      <c r="V662">
        <v>0</v>
      </c>
      <c r="W662" s="23">
        <v>0</v>
      </c>
      <c r="X662">
        <v>0</v>
      </c>
      <c r="Y662">
        <v>0</v>
      </c>
      <c r="Z662">
        <v>0</v>
      </c>
      <c r="AA662" s="26">
        <v>0</v>
      </c>
      <c r="AB662">
        <v>0</v>
      </c>
      <c r="AI662" s="22"/>
      <c r="AL662" s="22"/>
      <c r="AO662" s="23"/>
    </row>
    <row r="663" spans="1:41" ht="12.75">
      <c r="A663">
        <v>662</v>
      </c>
      <c r="B663" t="s">
        <v>826</v>
      </c>
      <c r="C663" t="s">
        <v>150</v>
      </c>
      <c r="D663" t="s">
        <v>838</v>
      </c>
      <c r="L663">
        <v>0</v>
      </c>
      <c r="M663">
        <v>0</v>
      </c>
      <c r="N663" s="24">
        <v>0</v>
      </c>
      <c r="O663">
        <v>0</v>
      </c>
      <c r="P663">
        <v>0</v>
      </c>
      <c r="Q663">
        <v>0</v>
      </c>
      <c r="R663">
        <v>0</v>
      </c>
      <c r="S663" s="23">
        <v>0</v>
      </c>
      <c r="T663" s="25">
        <f>O663+Q663</f>
        <v>0</v>
      </c>
      <c r="U663">
        <v>0</v>
      </c>
      <c r="V663">
        <v>0</v>
      </c>
      <c r="W663" s="23">
        <v>0</v>
      </c>
      <c r="X663">
        <v>0</v>
      </c>
      <c r="Y663">
        <v>0</v>
      </c>
      <c r="Z663">
        <v>0</v>
      </c>
      <c r="AA663" s="26">
        <v>0</v>
      </c>
      <c r="AB663">
        <v>0</v>
      </c>
      <c r="AI663" s="22"/>
      <c r="AL663" s="22"/>
      <c r="AO663" s="23"/>
    </row>
    <row r="664" spans="1:41" ht="12.75">
      <c r="A664">
        <v>663</v>
      </c>
      <c r="B664" t="s">
        <v>826</v>
      </c>
      <c r="C664" t="s">
        <v>152</v>
      </c>
      <c r="D664" t="s">
        <v>839</v>
      </c>
      <c r="N664" s="24"/>
      <c r="S664" s="23"/>
      <c r="W664" s="23"/>
      <c r="AA664" s="26"/>
      <c r="AC664">
        <v>3</v>
      </c>
      <c r="AD664">
        <v>0</v>
      </c>
      <c r="AE664">
        <v>0</v>
      </c>
      <c r="AF664">
        <v>0</v>
      </c>
      <c r="AI664" s="22"/>
      <c r="AL664" s="22"/>
      <c r="AO664" s="23"/>
    </row>
    <row r="665" spans="1:41" ht="12.75">
      <c r="A665">
        <v>664</v>
      </c>
      <c r="B665" t="s">
        <v>826</v>
      </c>
      <c r="C665" t="s">
        <v>154</v>
      </c>
      <c r="D665" t="s">
        <v>840</v>
      </c>
      <c r="N665" s="24"/>
      <c r="S665" s="23"/>
      <c r="W665" s="23"/>
      <c r="AA665" s="26"/>
      <c r="AC665">
        <v>2</v>
      </c>
      <c r="AD665">
        <v>0</v>
      </c>
      <c r="AE665">
        <v>0</v>
      </c>
      <c r="AF665">
        <v>0</v>
      </c>
      <c r="AI665" s="22"/>
      <c r="AL665" s="22"/>
      <c r="AO665" s="23"/>
    </row>
    <row r="666" spans="1:41" ht="12.75">
      <c r="A666">
        <v>665</v>
      </c>
      <c r="B666" t="s">
        <v>826</v>
      </c>
      <c r="C666" t="s">
        <v>156</v>
      </c>
      <c r="D666" t="s">
        <v>841</v>
      </c>
      <c r="N666" s="24"/>
      <c r="S666" s="23"/>
      <c r="W666" s="23"/>
      <c r="AA666" s="26"/>
      <c r="AC666">
        <v>3</v>
      </c>
      <c r="AD666">
        <v>0</v>
      </c>
      <c r="AE666">
        <v>0</v>
      </c>
      <c r="AF666">
        <v>0</v>
      </c>
      <c r="AI666" s="22"/>
      <c r="AL666" s="22"/>
      <c r="AO666" s="23"/>
    </row>
    <row r="667" spans="1:41" ht="12.75">
      <c r="A667">
        <v>666</v>
      </c>
      <c r="B667" t="s">
        <v>826</v>
      </c>
      <c r="C667" t="s">
        <v>158</v>
      </c>
      <c r="D667" t="s">
        <v>842</v>
      </c>
      <c r="N667" s="24"/>
      <c r="S667" s="23"/>
      <c r="W667" s="23"/>
      <c r="AA667" s="26"/>
      <c r="AC667">
        <v>8</v>
      </c>
      <c r="AD667">
        <v>0</v>
      </c>
      <c r="AE667">
        <v>0</v>
      </c>
      <c r="AF667">
        <v>0</v>
      </c>
      <c r="AI667" s="22"/>
      <c r="AL667" s="22"/>
      <c r="AO667" s="23"/>
    </row>
    <row r="668" spans="1:41" ht="12.75">
      <c r="A668">
        <v>667</v>
      </c>
      <c r="B668" t="s">
        <v>826</v>
      </c>
      <c r="C668" t="s">
        <v>160</v>
      </c>
      <c r="D668" t="s">
        <v>843</v>
      </c>
      <c r="N668" s="24"/>
      <c r="S668" s="23"/>
      <c r="W668" s="23"/>
      <c r="AA668" s="26"/>
      <c r="AC668">
        <v>8</v>
      </c>
      <c r="AD668">
        <v>0</v>
      </c>
      <c r="AE668">
        <v>0</v>
      </c>
      <c r="AF668">
        <v>0</v>
      </c>
      <c r="AI668" s="22"/>
      <c r="AL668" s="22"/>
      <c r="AO668" s="23"/>
    </row>
    <row r="669" spans="1:41" ht="12.75">
      <c r="A669">
        <v>668</v>
      </c>
      <c r="B669" t="s">
        <v>826</v>
      </c>
      <c r="C669" t="s">
        <v>162</v>
      </c>
      <c r="D669" t="s">
        <v>844</v>
      </c>
      <c r="N669" s="24"/>
      <c r="S669" s="23"/>
      <c r="W669" s="23"/>
      <c r="AA669" s="26"/>
      <c r="AC669">
        <v>20</v>
      </c>
      <c r="AD669">
        <v>0</v>
      </c>
      <c r="AE669">
        <v>0</v>
      </c>
      <c r="AF669">
        <v>0</v>
      </c>
      <c r="AI669" s="22"/>
      <c r="AL669" s="22"/>
      <c r="AO669" s="23"/>
    </row>
    <row r="670" spans="1:41" ht="12.75">
      <c r="A670">
        <v>669</v>
      </c>
      <c r="B670" t="s">
        <v>826</v>
      </c>
      <c r="C670" t="s">
        <v>164</v>
      </c>
      <c r="D670" t="s">
        <v>845</v>
      </c>
      <c r="N670" s="24"/>
      <c r="S670" s="23"/>
      <c r="W670" s="23"/>
      <c r="AA670" s="26"/>
      <c r="AC670">
        <v>4</v>
      </c>
      <c r="AD670">
        <v>0</v>
      </c>
      <c r="AE670">
        <v>0</v>
      </c>
      <c r="AF670">
        <v>0</v>
      </c>
      <c r="AI670" s="22"/>
      <c r="AL670" s="22"/>
      <c r="AO670" s="23"/>
    </row>
    <row r="671" spans="1:41" ht="12.75">
      <c r="A671">
        <v>670</v>
      </c>
      <c r="B671" t="s">
        <v>826</v>
      </c>
      <c r="C671" t="s">
        <v>166</v>
      </c>
      <c r="D671" t="s">
        <v>846</v>
      </c>
      <c r="N671" s="24"/>
      <c r="S671" s="23"/>
      <c r="W671" s="23"/>
      <c r="AA671" s="26"/>
      <c r="AC671">
        <v>1</v>
      </c>
      <c r="AD671">
        <v>2</v>
      </c>
      <c r="AE671">
        <v>0</v>
      </c>
      <c r="AF671">
        <v>10</v>
      </c>
      <c r="AI671" s="22"/>
      <c r="AL671" s="22"/>
      <c r="AO671" s="23"/>
    </row>
    <row r="672" spans="1:41" ht="12.75">
      <c r="A672">
        <v>671</v>
      </c>
      <c r="B672" t="s">
        <v>826</v>
      </c>
      <c r="C672" t="s">
        <v>168</v>
      </c>
      <c r="D672" t="s">
        <v>847</v>
      </c>
      <c r="N672" s="24"/>
      <c r="S672" s="23"/>
      <c r="W672" s="23"/>
      <c r="AA672" s="26"/>
      <c r="AC672">
        <v>4</v>
      </c>
      <c r="AD672">
        <v>1</v>
      </c>
      <c r="AE672">
        <v>0</v>
      </c>
      <c r="AF672">
        <v>11</v>
      </c>
      <c r="AI672" s="22"/>
      <c r="AL672" s="22"/>
      <c r="AO672" s="23"/>
    </row>
    <row r="673" spans="1:41" ht="12.75">
      <c r="A673">
        <v>672</v>
      </c>
      <c r="B673" t="s">
        <v>826</v>
      </c>
      <c r="C673" t="s">
        <v>170</v>
      </c>
      <c r="D673" t="s">
        <v>848</v>
      </c>
      <c r="N673" s="24"/>
      <c r="S673" s="23"/>
      <c r="W673" s="23"/>
      <c r="AA673" s="26"/>
      <c r="AC673">
        <v>0</v>
      </c>
      <c r="AD673">
        <v>1</v>
      </c>
      <c r="AE673">
        <v>0</v>
      </c>
      <c r="AF673">
        <v>4</v>
      </c>
      <c r="AI673" s="22"/>
      <c r="AL673" s="22"/>
      <c r="AO673" s="23"/>
    </row>
    <row r="674" spans="1:41" ht="12.75">
      <c r="A674">
        <v>673</v>
      </c>
      <c r="B674" t="s">
        <v>826</v>
      </c>
      <c r="C674" t="s">
        <v>172</v>
      </c>
      <c r="D674" t="s">
        <v>849</v>
      </c>
      <c r="N674" s="24"/>
      <c r="S674" s="23"/>
      <c r="W674" s="23"/>
      <c r="AA674" s="26"/>
      <c r="AC674">
        <v>0</v>
      </c>
      <c r="AD674">
        <v>3</v>
      </c>
      <c r="AE674">
        <v>0</v>
      </c>
      <c r="AF674">
        <v>10</v>
      </c>
      <c r="AI674" s="22"/>
      <c r="AL674" s="22"/>
      <c r="AO674" s="23"/>
    </row>
    <row r="675" spans="1:41" ht="12.75">
      <c r="A675">
        <v>674</v>
      </c>
      <c r="B675" t="s">
        <v>826</v>
      </c>
      <c r="C675" t="s">
        <v>174</v>
      </c>
      <c r="D675" t="s">
        <v>850</v>
      </c>
      <c r="N675" s="24"/>
      <c r="S675" s="23"/>
      <c r="W675" s="23"/>
      <c r="AA675" s="26"/>
      <c r="AG675">
        <v>31</v>
      </c>
      <c r="AH675">
        <v>21</v>
      </c>
      <c r="AI675" s="22">
        <f>AH675/AG675</f>
        <v>0.6774193548387096</v>
      </c>
      <c r="AJ675">
        <v>12</v>
      </c>
      <c r="AK675">
        <v>6</v>
      </c>
      <c r="AL675" s="22">
        <f>AK675/AJ675</f>
        <v>0.5</v>
      </c>
      <c r="AO675" s="23"/>
    </row>
    <row r="676" spans="1:41" ht="12.75">
      <c r="A676">
        <v>675</v>
      </c>
      <c r="B676" t="s">
        <v>826</v>
      </c>
      <c r="C676" t="s">
        <v>176</v>
      </c>
      <c r="D676" t="s">
        <v>851</v>
      </c>
      <c r="N676" s="24"/>
      <c r="S676" s="23"/>
      <c r="W676" s="23"/>
      <c r="AA676" s="26"/>
      <c r="AI676" s="22"/>
      <c r="AL676" s="22"/>
      <c r="AM676">
        <v>22</v>
      </c>
      <c r="AN676">
        <v>1244</v>
      </c>
      <c r="AO676" s="23">
        <f>AN676/AM676</f>
        <v>56.54545454545455</v>
      </c>
    </row>
    <row r="677" spans="1:41" ht="12.75">
      <c r="A677">
        <v>676</v>
      </c>
      <c r="B677" t="s">
        <v>852</v>
      </c>
      <c r="C677" t="s">
        <v>128</v>
      </c>
      <c r="D677" t="s">
        <v>853</v>
      </c>
      <c r="E677">
        <v>243</v>
      </c>
      <c r="F677">
        <v>128</v>
      </c>
      <c r="G677" s="22">
        <f>F677/E677</f>
        <v>0.5267489711934157</v>
      </c>
      <c r="H677">
        <v>26</v>
      </c>
      <c r="I677">
        <v>8</v>
      </c>
      <c r="J677">
        <v>2912</v>
      </c>
      <c r="K677" s="23">
        <f>J677/F677</f>
        <v>22.75</v>
      </c>
      <c r="L677">
        <v>75</v>
      </c>
      <c r="M677">
        <v>823</v>
      </c>
      <c r="N677" s="24">
        <f>M677/L677</f>
        <v>10.973333333333333</v>
      </c>
      <c r="O677">
        <v>15</v>
      </c>
      <c r="S677" s="23"/>
      <c r="W677" s="23"/>
      <c r="AA677" s="26"/>
      <c r="AI677" s="22"/>
      <c r="AL677" s="22"/>
      <c r="AO677" s="23"/>
    </row>
    <row r="678" spans="1:41" ht="12.75">
      <c r="A678">
        <v>677</v>
      </c>
      <c r="B678" t="s">
        <v>852</v>
      </c>
      <c r="C678" t="s">
        <v>130</v>
      </c>
      <c r="D678" t="s">
        <v>854</v>
      </c>
      <c r="E678">
        <v>0</v>
      </c>
      <c r="F678">
        <v>0</v>
      </c>
      <c r="G678" s="22">
        <v>0</v>
      </c>
      <c r="H678">
        <v>0</v>
      </c>
      <c r="I678">
        <v>0</v>
      </c>
      <c r="J678">
        <v>0</v>
      </c>
      <c r="K678" s="23">
        <v>0</v>
      </c>
      <c r="L678">
        <v>0</v>
      </c>
      <c r="M678">
        <v>0</v>
      </c>
      <c r="N678" s="24">
        <v>0</v>
      </c>
      <c r="O678">
        <v>0</v>
      </c>
      <c r="S678" s="23"/>
      <c r="W678" s="23"/>
      <c r="AA678" s="26"/>
      <c r="AI678" s="22"/>
      <c r="AL678" s="22"/>
      <c r="AO678" s="23"/>
    </row>
    <row r="679" spans="1:41" ht="12.75">
      <c r="A679">
        <v>678</v>
      </c>
      <c r="B679" t="s">
        <v>852</v>
      </c>
      <c r="C679" t="s">
        <v>132</v>
      </c>
      <c r="D679" t="s">
        <v>855</v>
      </c>
      <c r="L679">
        <v>137</v>
      </c>
      <c r="M679">
        <v>1553</v>
      </c>
      <c r="N679" s="24">
        <f>M679/L679</f>
        <v>11.335766423357665</v>
      </c>
      <c r="O679">
        <v>23</v>
      </c>
      <c r="P679">
        <v>30</v>
      </c>
      <c r="Q679">
        <v>9</v>
      </c>
      <c r="R679">
        <v>725</v>
      </c>
      <c r="S679" s="23">
        <f>R679/P679</f>
        <v>24.166666666666668</v>
      </c>
      <c r="T679" s="25">
        <f>O679+Q679</f>
        <v>32</v>
      </c>
      <c r="U679">
        <v>91</v>
      </c>
      <c r="V679">
        <v>2047</v>
      </c>
      <c r="W679" s="23">
        <f>V679/U679</f>
        <v>22.494505494505493</v>
      </c>
      <c r="X679">
        <v>3</v>
      </c>
      <c r="Y679">
        <v>0</v>
      </c>
      <c r="Z679">
        <v>0</v>
      </c>
      <c r="AA679" s="26">
        <v>0</v>
      </c>
      <c r="AB679">
        <v>0</v>
      </c>
      <c r="AI679" s="22"/>
      <c r="AL679" s="22"/>
      <c r="AO679" s="23"/>
    </row>
    <row r="680" spans="1:41" ht="12.75">
      <c r="A680">
        <v>679</v>
      </c>
      <c r="B680" t="s">
        <v>852</v>
      </c>
      <c r="C680" t="s">
        <v>134</v>
      </c>
      <c r="D680" t="s">
        <v>856</v>
      </c>
      <c r="L680">
        <v>0</v>
      </c>
      <c r="M680">
        <v>0</v>
      </c>
      <c r="N680" s="24">
        <v>0</v>
      </c>
      <c r="O680">
        <v>0</v>
      </c>
      <c r="P680">
        <v>32</v>
      </c>
      <c r="Q680">
        <v>2</v>
      </c>
      <c r="R680">
        <v>408</v>
      </c>
      <c r="S680" s="23">
        <f>R680/P680</f>
        <v>12.75</v>
      </c>
      <c r="T680" s="25">
        <f>O680+Q680</f>
        <v>2</v>
      </c>
      <c r="U680">
        <v>0</v>
      </c>
      <c r="V680">
        <v>0</v>
      </c>
      <c r="W680" s="23">
        <v>0</v>
      </c>
      <c r="X680">
        <v>0</v>
      </c>
      <c r="Y680">
        <v>0</v>
      </c>
      <c r="Z680">
        <v>0</v>
      </c>
      <c r="AA680" s="26">
        <v>0</v>
      </c>
      <c r="AB680">
        <v>0</v>
      </c>
      <c r="AI680" s="22"/>
      <c r="AL680" s="22"/>
      <c r="AO680" s="23"/>
    </row>
    <row r="681" spans="1:41" ht="12.75">
      <c r="A681">
        <v>680</v>
      </c>
      <c r="B681" t="s">
        <v>852</v>
      </c>
      <c r="C681" t="s">
        <v>136</v>
      </c>
      <c r="D681" t="s">
        <v>857</v>
      </c>
      <c r="L681">
        <v>26</v>
      </c>
      <c r="M681">
        <v>230</v>
      </c>
      <c r="N681" s="24">
        <f>M681/L681</f>
        <v>8.846153846153847</v>
      </c>
      <c r="O681">
        <v>4</v>
      </c>
      <c r="P681">
        <v>11</v>
      </c>
      <c r="Q681">
        <v>1</v>
      </c>
      <c r="R681">
        <v>247</v>
      </c>
      <c r="S681" s="23">
        <f>R681/P681</f>
        <v>22.454545454545453</v>
      </c>
      <c r="T681" s="25">
        <f>O681+Q681</f>
        <v>5</v>
      </c>
      <c r="U681">
        <v>12</v>
      </c>
      <c r="V681">
        <v>262</v>
      </c>
      <c r="W681" s="23">
        <f>V681/U681</f>
        <v>21.833333333333332</v>
      </c>
      <c r="X681">
        <v>0</v>
      </c>
      <c r="Y681">
        <v>8</v>
      </c>
      <c r="Z681">
        <v>91</v>
      </c>
      <c r="AA681" s="26">
        <f>Z681/Y681</f>
        <v>11.375</v>
      </c>
      <c r="AB681">
        <v>0</v>
      </c>
      <c r="AI681" s="22"/>
      <c r="AL681" s="22"/>
      <c r="AO681" s="23"/>
    </row>
    <row r="682" spans="1:41" ht="12.75">
      <c r="A682">
        <v>681</v>
      </c>
      <c r="B682" t="s">
        <v>852</v>
      </c>
      <c r="C682" t="s">
        <v>138</v>
      </c>
      <c r="D682" t="s">
        <v>858</v>
      </c>
      <c r="L682">
        <v>0</v>
      </c>
      <c r="M682">
        <v>0</v>
      </c>
      <c r="N682" s="24">
        <v>0</v>
      </c>
      <c r="O682">
        <v>0</v>
      </c>
      <c r="P682">
        <v>0</v>
      </c>
      <c r="Q682">
        <v>0</v>
      </c>
      <c r="R682">
        <v>0</v>
      </c>
      <c r="S682" s="23">
        <v>0</v>
      </c>
      <c r="T682" s="25">
        <f>O682+Q682</f>
        <v>0</v>
      </c>
      <c r="U682">
        <v>5</v>
      </c>
      <c r="V682">
        <v>78</v>
      </c>
      <c r="W682" s="23">
        <f>V682/U682</f>
        <v>15.6</v>
      </c>
      <c r="X682">
        <v>0</v>
      </c>
      <c r="Y682">
        <v>0</v>
      </c>
      <c r="Z682">
        <v>0</v>
      </c>
      <c r="AA682" s="26">
        <v>0</v>
      </c>
      <c r="AB682">
        <v>0</v>
      </c>
      <c r="AI682" s="22"/>
      <c r="AL682" s="22"/>
      <c r="AO682" s="23"/>
    </row>
    <row r="683" spans="1:41" ht="12.75">
      <c r="A683">
        <v>682</v>
      </c>
      <c r="B683" t="s">
        <v>852</v>
      </c>
      <c r="C683" t="s">
        <v>140</v>
      </c>
      <c r="D683" t="s">
        <v>859</v>
      </c>
      <c r="L683">
        <v>0</v>
      </c>
      <c r="M683">
        <v>0</v>
      </c>
      <c r="N683" s="24">
        <v>0</v>
      </c>
      <c r="O683">
        <v>0</v>
      </c>
      <c r="P683">
        <v>27</v>
      </c>
      <c r="Q683">
        <v>4</v>
      </c>
      <c r="R683">
        <v>626</v>
      </c>
      <c r="S683" s="23">
        <f>R683/P683</f>
        <v>23.185185185185187</v>
      </c>
      <c r="T683" s="25">
        <f>O683+Q683</f>
        <v>4</v>
      </c>
      <c r="U683">
        <v>0</v>
      </c>
      <c r="V683">
        <v>0</v>
      </c>
      <c r="W683" s="23">
        <v>0</v>
      </c>
      <c r="X683">
        <v>0</v>
      </c>
      <c r="Y683">
        <v>0</v>
      </c>
      <c r="Z683">
        <v>0</v>
      </c>
      <c r="AA683" s="26">
        <v>0</v>
      </c>
      <c r="AB683">
        <v>0</v>
      </c>
      <c r="AI683" s="22"/>
      <c r="AL683" s="22"/>
      <c r="AO683" s="23"/>
    </row>
    <row r="684" spans="1:41" ht="12.75">
      <c r="A684">
        <v>683</v>
      </c>
      <c r="B684" t="s">
        <v>852</v>
      </c>
      <c r="C684" t="s">
        <v>142</v>
      </c>
      <c r="D684" t="s">
        <v>860</v>
      </c>
      <c r="L684">
        <v>0</v>
      </c>
      <c r="M684">
        <v>0</v>
      </c>
      <c r="N684" s="24">
        <v>0</v>
      </c>
      <c r="O684">
        <v>0</v>
      </c>
      <c r="P684">
        <v>14</v>
      </c>
      <c r="Q684">
        <v>7</v>
      </c>
      <c r="R684">
        <v>458</v>
      </c>
      <c r="S684" s="23">
        <f>R684/P684</f>
        <v>32.714285714285715</v>
      </c>
      <c r="T684" s="25">
        <f>O684+Q684</f>
        <v>7</v>
      </c>
      <c r="U684">
        <v>0</v>
      </c>
      <c r="V684">
        <v>0</v>
      </c>
      <c r="W684" s="23">
        <v>0</v>
      </c>
      <c r="X684">
        <v>0</v>
      </c>
      <c r="Y684">
        <v>10</v>
      </c>
      <c r="Z684">
        <v>166</v>
      </c>
      <c r="AA684" s="26">
        <f>Z684/Y684</f>
        <v>16.6</v>
      </c>
      <c r="AB684">
        <v>0</v>
      </c>
      <c r="AI684" s="22"/>
      <c r="AL684" s="22"/>
      <c r="AO684" s="23"/>
    </row>
    <row r="685" spans="1:41" ht="12.75">
      <c r="A685">
        <v>684</v>
      </c>
      <c r="B685" t="s">
        <v>852</v>
      </c>
      <c r="C685" t="s">
        <v>144</v>
      </c>
      <c r="D685" t="s">
        <v>861</v>
      </c>
      <c r="L685">
        <v>0</v>
      </c>
      <c r="M685">
        <v>0</v>
      </c>
      <c r="N685" s="24">
        <v>0</v>
      </c>
      <c r="O685">
        <v>0</v>
      </c>
      <c r="P685">
        <v>6</v>
      </c>
      <c r="Q685">
        <v>3</v>
      </c>
      <c r="R685">
        <v>204</v>
      </c>
      <c r="S685" s="23">
        <f>R685/P685</f>
        <v>34</v>
      </c>
      <c r="T685" s="25">
        <f>O685+Q685</f>
        <v>3</v>
      </c>
      <c r="U685">
        <v>0</v>
      </c>
      <c r="V685">
        <v>0</v>
      </c>
      <c r="W685" s="23">
        <v>0</v>
      </c>
      <c r="X685">
        <v>0</v>
      </c>
      <c r="Y685">
        <v>0</v>
      </c>
      <c r="Z685">
        <v>0</v>
      </c>
      <c r="AA685" s="26">
        <v>0</v>
      </c>
      <c r="AB685">
        <v>0</v>
      </c>
      <c r="AI685" s="22"/>
      <c r="AL685" s="22"/>
      <c r="AO685" s="23"/>
    </row>
    <row r="686" spans="1:41" ht="12.75">
      <c r="A686">
        <v>685</v>
      </c>
      <c r="B686" t="s">
        <v>852</v>
      </c>
      <c r="C686" t="s">
        <v>146</v>
      </c>
      <c r="D686" t="s">
        <v>862</v>
      </c>
      <c r="L686">
        <v>0</v>
      </c>
      <c r="M686">
        <v>0</v>
      </c>
      <c r="N686" s="24">
        <v>0</v>
      </c>
      <c r="O686">
        <v>0</v>
      </c>
      <c r="P686">
        <v>0</v>
      </c>
      <c r="Q686">
        <v>0</v>
      </c>
      <c r="R686">
        <v>0</v>
      </c>
      <c r="S686" s="23">
        <v>0</v>
      </c>
      <c r="T686" s="25">
        <f>O686+Q686</f>
        <v>0</v>
      </c>
      <c r="U686">
        <v>0</v>
      </c>
      <c r="V686">
        <v>0</v>
      </c>
      <c r="W686" s="23">
        <v>0</v>
      </c>
      <c r="X686">
        <v>0</v>
      </c>
      <c r="Y686">
        <v>0</v>
      </c>
      <c r="Z686">
        <v>0</v>
      </c>
      <c r="AA686" s="26">
        <v>0</v>
      </c>
      <c r="AB686">
        <v>0</v>
      </c>
      <c r="AI686" s="22"/>
      <c r="AL686" s="22"/>
      <c r="AO686" s="23"/>
    </row>
    <row r="687" spans="1:41" ht="12.75">
      <c r="A687">
        <v>686</v>
      </c>
      <c r="B687" t="s">
        <v>852</v>
      </c>
      <c r="C687" t="s">
        <v>148</v>
      </c>
      <c r="D687" t="s">
        <v>863</v>
      </c>
      <c r="L687">
        <v>0</v>
      </c>
      <c r="M687">
        <v>0</v>
      </c>
      <c r="N687" s="24">
        <v>0</v>
      </c>
      <c r="O687">
        <v>0</v>
      </c>
      <c r="P687">
        <v>8</v>
      </c>
      <c r="Q687">
        <v>0</v>
      </c>
      <c r="R687">
        <v>244</v>
      </c>
      <c r="S687" s="23">
        <f>R687/P687</f>
        <v>30.5</v>
      </c>
      <c r="T687" s="25">
        <f>O687+Q687</f>
        <v>0</v>
      </c>
      <c r="U687">
        <v>0</v>
      </c>
      <c r="V687">
        <v>0</v>
      </c>
      <c r="W687" s="23">
        <v>0</v>
      </c>
      <c r="X687">
        <v>0</v>
      </c>
      <c r="Y687">
        <v>0</v>
      </c>
      <c r="Z687">
        <v>0</v>
      </c>
      <c r="AA687" s="26">
        <v>0</v>
      </c>
      <c r="AB687">
        <v>0</v>
      </c>
      <c r="AI687" s="22"/>
      <c r="AL687" s="22"/>
      <c r="AO687" s="23"/>
    </row>
    <row r="688" spans="1:41" ht="12.75">
      <c r="A688">
        <v>687</v>
      </c>
      <c r="B688" t="s">
        <v>852</v>
      </c>
      <c r="C688" t="s">
        <v>150</v>
      </c>
      <c r="D688" t="s">
        <v>864</v>
      </c>
      <c r="L688">
        <v>0</v>
      </c>
      <c r="M688">
        <v>0</v>
      </c>
      <c r="N688" s="24">
        <v>0</v>
      </c>
      <c r="O688">
        <v>0</v>
      </c>
      <c r="P688">
        <v>0</v>
      </c>
      <c r="Q688">
        <v>0</v>
      </c>
      <c r="R688">
        <v>0</v>
      </c>
      <c r="S688" s="23">
        <v>0</v>
      </c>
      <c r="T688" s="25">
        <f>O688+Q688</f>
        <v>0</v>
      </c>
      <c r="U688">
        <v>0</v>
      </c>
      <c r="V688">
        <v>0</v>
      </c>
      <c r="W688" s="23">
        <v>0</v>
      </c>
      <c r="X688">
        <v>0</v>
      </c>
      <c r="Y688">
        <v>0</v>
      </c>
      <c r="Z688">
        <v>0</v>
      </c>
      <c r="AA688" s="26">
        <v>0</v>
      </c>
      <c r="AB688">
        <v>0</v>
      </c>
      <c r="AI688" s="22"/>
      <c r="AL688" s="22"/>
      <c r="AO688" s="23"/>
    </row>
    <row r="689" spans="1:41" ht="12.75">
      <c r="A689">
        <v>688</v>
      </c>
      <c r="B689" t="s">
        <v>852</v>
      </c>
      <c r="C689" t="s">
        <v>152</v>
      </c>
      <c r="D689" t="s">
        <v>865</v>
      </c>
      <c r="AC689">
        <v>10</v>
      </c>
      <c r="AD689">
        <v>0</v>
      </c>
      <c r="AE689">
        <v>0</v>
      </c>
      <c r="AF689">
        <v>0</v>
      </c>
      <c r="AI689" s="22"/>
      <c r="AL689" s="22"/>
      <c r="AO689" s="23"/>
    </row>
    <row r="690" spans="1:41" ht="12.75">
      <c r="A690">
        <v>689</v>
      </c>
      <c r="B690" t="s">
        <v>852</v>
      </c>
      <c r="C690" t="s">
        <v>154</v>
      </c>
      <c r="D690" t="s">
        <v>866</v>
      </c>
      <c r="AC690">
        <v>3</v>
      </c>
      <c r="AD690">
        <v>0</v>
      </c>
      <c r="AE690">
        <v>0</v>
      </c>
      <c r="AF690">
        <v>0</v>
      </c>
      <c r="AI690" s="22"/>
      <c r="AL690" s="22"/>
      <c r="AO690" s="23"/>
    </row>
    <row r="691" spans="1:41" ht="12.75">
      <c r="A691">
        <v>690</v>
      </c>
      <c r="B691" t="s">
        <v>852</v>
      </c>
      <c r="C691" t="s">
        <v>156</v>
      </c>
      <c r="D691" t="s">
        <v>867</v>
      </c>
      <c r="AC691">
        <v>10</v>
      </c>
      <c r="AD691">
        <v>0</v>
      </c>
      <c r="AE691">
        <v>0</v>
      </c>
      <c r="AF691">
        <v>0</v>
      </c>
      <c r="AI691" s="22"/>
      <c r="AL691" s="22"/>
      <c r="AO691" s="23"/>
    </row>
    <row r="692" spans="1:41" ht="12.75">
      <c r="A692">
        <v>691</v>
      </c>
      <c r="B692" t="s">
        <v>852</v>
      </c>
      <c r="C692" t="s">
        <v>158</v>
      </c>
      <c r="D692" t="s">
        <v>868</v>
      </c>
      <c r="AC692">
        <v>6</v>
      </c>
      <c r="AD692">
        <v>0</v>
      </c>
      <c r="AE692">
        <v>0</v>
      </c>
      <c r="AF692">
        <v>0</v>
      </c>
      <c r="AI692" s="22"/>
      <c r="AL692" s="22"/>
      <c r="AO692" s="23"/>
    </row>
    <row r="693" spans="1:41" ht="12.75">
      <c r="A693">
        <v>692</v>
      </c>
      <c r="B693" t="s">
        <v>852</v>
      </c>
      <c r="C693" t="s">
        <v>160</v>
      </c>
      <c r="D693" t="s">
        <v>869</v>
      </c>
      <c r="AC693">
        <v>5</v>
      </c>
      <c r="AD693">
        <v>0</v>
      </c>
      <c r="AE693">
        <v>0</v>
      </c>
      <c r="AF693">
        <v>0</v>
      </c>
      <c r="AI693" s="22"/>
      <c r="AL693" s="22"/>
      <c r="AO693" s="23"/>
    </row>
    <row r="694" spans="1:41" ht="12.75">
      <c r="A694">
        <v>693</v>
      </c>
      <c r="B694" t="s">
        <v>852</v>
      </c>
      <c r="C694" t="s">
        <v>162</v>
      </c>
      <c r="D694" t="s">
        <v>870</v>
      </c>
      <c r="AC694">
        <v>12</v>
      </c>
      <c r="AD694">
        <v>0</v>
      </c>
      <c r="AE694">
        <v>0</v>
      </c>
      <c r="AF694">
        <v>0</v>
      </c>
      <c r="AI694" s="22"/>
      <c r="AL694" s="22"/>
      <c r="AO694" s="23"/>
    </row>
    <row r="695" spans="1:41" ht="12.75">
      <c r="A695">
        <v>694</v>
      </c>
      <c r="B695" t="s">
        <v>852</v>
      </c>
      <c r="C695" t="s">
        <v>164</v>
      </c>
      <c r="D695" t="s">
        <v>871</v>
      </c>
      <c r="AC695">
        <v>4</v>
      </c>
      <c r="AD695">
        <v>0</v>
      </c>
      <c r="AE695">
        <v>0</v>
      </c>
      <c r="AF695">
        <v>0</v>
      </c>
      <c r="AI695" s="22"/>
      <c r="AL695" s="22"/>
      <c r="AO695" s="23"/>
    </row>
    <row r="696" spans="1:41" ht="12.75">
      <c r="A696">
        <v>695</v>
      </c>
      <c r="B696" t="s">
        <v>852</v>
      </c>
      <c r="C696" t="s">
        <v>166</v>
      </c>
      <c r="D696" t="s">
        <v>872</v>
      </c>
      <c r="AC696">
        <v>0</v>
      </c>
      <c r="AD696">
        <v>1</v>
      </c>
      <c r="AE696">
        <v>0</v>
      </c>
      <c r="AF696">
        <v>3</v>
      </c>
      <c r="AI696" s="22"/>
      <c r="AL696" s="22"/>
      <c r="AO696" s="23"/>
    </row>
    <row r="697" spans="1:41" ht="12.75">
      <c r="A697">
        <v>696</v>
      </c>
      <c r="B697" t="s">
        <v>852</v>
      </c>
      <c r="C697" t="s">
        <v>168</v>
      </c>
      <c r="D697" t="s">
        <v>873</v>
      </c>
      <c r="AC697">
        <v>1</v>
      </c>
      <c r="AD697">
        <v>1</v>
      </c>
      <c r="AE697">
        <v>0</v>
      </c>
      <c r="AF697">
        <v>7</v>
      </c>
      <c r="AI697" s="22"/>
      <c r="AL697" s="22"/>
      <c r="AO697" s="23"/>
    </row>
    <row r="698" spans="1:41" ht="12.75">
      <c r="A698">
        <v>697</v>
      </c>
      <c r="B698" t="s">
        <v>852</v>
      </c>
      <c r="C698" t="s">
        <v>170</v>
      </c>
      <c r="D698" t="s">
        <v>874</v>
      </c>
      <c r="AC698">
        <v>0</v>
      </c>
      <c r="AD698">
        <v>2</v>
      </c>
      <c r="AE698">
        <v>0</v>
      </c>
      <c r="AF698">
        <v>0</v>
      </c>
      <c r="AI698" s="22"/>
      <c r="AL698" s="22"/>
      <c r="AO698" s="23"/>
    </row>
    <row r="699" spans="1:41" ht="12.75">
      <c r="A699">
        <v>698</v>
      </c>
      <c r="B699" t="s">
        <v>852</v>
      </c>
      <c r="C699" t="s">
        <v>172</v>
      </c>
      <c r="D699" t="s">
        <v>875</v>
      </c>
      <c r="AC699">
        <v>0</v>
      </c>
      <c r="AD699">
        <v>1</v>
      </c>
      <c r="AE699">
        <v>0</v>
      </c>
      <c r="AF699">
        <v>3</v>
      </c>
      <c r="AI699" s="22"/>
      <c r="AL699" s="22"/>
      <c r="AO699" s="23"/>
    </row>
    <row r="700" spans="1:41" ht="12.75">
      <c r="A700">
        <v>699</v>
      </c>
      <c r="B700" t="s">
        <v>852</v>
      </c>
      <c r="C700" t="s">
        <v>174</v>
      </c>
      <c r="D700" t="s">
        <v>876</v>
      </c>
      <c r="AG700">
        <v>72</v>
      </c>
      <c r="AH700">
        <v>53</v>
      </c>
      <c r="AI700" s="22">
        <f>AH700/AG700</f>
        <v>0.7361111111111112</v>
      </c>
      <c r="AJ700">
        <v>19</v>
      </c>
      <c r="AK700">
        <v>9</v>
      </c>
      <c r="AL700" s="22">
        <f>AK700/AJ700</f>
        <v>0.47368421052631576</v>
      </c>
      <c r="AO700" s="23"/>
    </row>
    <row r="701" spans="1:41" ht="12.75">
      <c r="A701">
        <v>700</v>
      </c>
      <c r="B701" t="s">
        <v>852</v>
      </c>
      <c r="C701" t="s">
        <v>176</v>
      </c>
      <c r="D701" t="s">
        <v>877</v>
      </c>
      <c r="AM701">
        <v>17</v>
      </c>
      <c r="AN701">
        <v>973</v>
      </c>
      <c r="AO701" s="23">
        <f>AN701/AM701</f>
        <v>57.23529411764706</v>
      </c>
    </row>
    <row r="702" spans="1:15" ht="12.75">
      <c r="A702">
        <v>701</v>
      </c>
      <c r="B702" t="s">
        <v>878</v>
      </c>
      <c r="C702" t="s">
        <v>128</v>
      </c>
      <c r="D702" t="s">
        <v>879</v>
      </c>
      <c r="E702">
        <v>256</v>
      </c>
      <c r="F702">
        <v>177</v>
      </c>
      <c r="G702" s="22">
        <f>F702/E702</f>
        <v>0.69140625</v>
      </c>
      <c r="H702">
        <v>52</v>
      </c>
      <c r="I702">
        <v>4</v>
      </c>
      <c r="J702">
        <v>4337</v>
      </c>
      <c r="K702" s="23">
        <f>J702/F702</f>
        <v>24.502824858757062</v>
      </c>
      <c r="L702">
        <v>60</v>
      </c>
      <c r="M702">
        <v>938</v>
      </c>
      <c r="N702" s="24">
        <f>M702/L702</f>
        <v>15.633333333333333</v>
      </c>
      <c r="O702">
        <v>12</v>
      </c>
    </row>
    <row r="703" spans="1:15" ht="12.75">
      <c r="A703">
        <v>702</v>
      </c>
      <c r="B703" t="s">
        <v>878</v>
      </c>
      <c r="C703" t="s">
        <v>130</v>
      </c>
      <c r="D703" t="s">
        <v>880</v>
      </c>
      <c r="E703">
        <v>0</v>
      </c>
      <c r="F703">
        <v>0</v>
      </c>
      <c r="G703" s="22">
        <v>0</v>
      </c>
      <c r="H703">
        <v>0</v>
      </c>
      <c r="I703">
        <v>0</v>
      </c>
      <c r="J703">
        <v>0</v>
      </c>
      <c r="K703" s="23">
        <v>0</v>
      </c>
      <c r="L703">
        <v>0</v>
      </c>
      <c r="M703">
        <v>0</v>
      </c>
      <c r="N703" s="24">
        <v>0</v>
      </c>
      <c r="O703">
        <v>0</v>
      </c>
    </row>
    <row r="704" spans="1:28" ht="12.75">
      <c r="A704">
        <v>703</v>
      </c>
      <c r="B704" t="s">
        <v>878</v>
      </c>
      <c r="C704" t="s">
        <v>132</v>
      </c>
      <c r="D704" t="s">
        <v>881</v>
      </c>
      <c r="L704">
        <v>24</v>
      </c>
      <c r="M704">
        <v>170</v>
      </c>
      <c r="N704" s="24">
        <f>M704/L704</f>
        <v>7.083333333333333</v>
      </c>
      <c r="O704">
        <v>3</v>
      </c>
      <c r="P704">
        <v>32</v>
      </c>
      <c r="Q704">
        <v>5</v>
      </c>
      <c r="R704">
        <v>552</v>
      </c>
      <c r="S704" s="23">
        <f>R704/P704</f>
        <v>17.25</v>
      </c>
      <c r="T704" s="25">
        <f>O704+Q704</f>
        <v>8</v>
      </c>
      <c r="U704">
        <v>0</v>
      </c>
      <c r="V704">
        <v>0</v>
      </c>
      <c r="W704" s="23">
        <v>0</v>
      </c>
      <c r="X704">
        <v>0</v>
      </c>
      <c r="Y704">
        <v>0</v>
      </c>
      <c r="Z704">
        <v>0</v>
      </c>
      <c r="AA704" s="26">
        <v>0</v>
      </c>
      <c r="AB704">
        <v>0</v>
      </c>
    </row>
    <row r="705" spans="1:28" ht="12.75">
      <c r="A705">
        <v>704</v>
      </c>
      <c r="B705" t="s">
        <v>878</v>
      </c>
      <c r="C705" t="s">
        <v>134</v>
      </c>
      <c r="D705" t="s">
        <v>882</v>
      </c>
      <c r="L705">
        <v>57</v>
      </c>
      <c r="M705">
        <v>513</v>
      </c>
      <c r="N705" s="24">
        <f>M705/L705</f>
        <v>9</v>
      </c>
      <c r="O705">
        <v>14</v>
      </c>
      <c r="P705">
        <v>33</v>
      </c>
      <c r="Q705">
        <v>3</v>
      </c>
      <c r="R705">
        <v>429</v>
      </c>
      <c r="S705" s="23">
        <f>R705/P705</f>
        <v>13</v>
      </c>
      <c r="T705" s="25">
        <f>O705+Q705</f>
        <v>17</v>
      </c>
      <c r="U705">
        <v>0</v>
      </c>
      <c r="V705">
        <v>0</v>
      </c>
      <c r="W705" s="23">
        <v>0</v>
      </c>
      <c r="X705">
        <v>0</v>
      </c>
      <c r="Y705">
        <v>0</v>
      </c>
      <c r="Z705">
        <v>0</v>
      </c>
      <c r="AA705" s="26">
        <v>0</v>
      </c>
      <c r="AB705">
        <v>0</v>
      </c>
    </row>
    <row r="706" spans="1:28" ht="12.75">
      <c r="A706">
        <v>705</v>
      </c>
      <c r="B706" t="s">
        <v>878</v>
      </c>
      <c r="C706" t="s">
        <v>136</v>
      </c>
      <c r="D706" t="s">
        <v>883</v>
      </c>
      <c r="L706">
        <v>8</v>
      </c>
      <c r="M706">
        <v>55</v>
      </c>
      <c r="N706" s="24">
        <f>M706/L706</f>
        <v>6.875</v>
      </c>
      <c r="O706">
        <v>3</v>
      </c>
      <c r="P706">
        <v>3</v>
      </c>
      <c r="Q706">
        <v>0</v>
      </c>
      <c r="R706">
        <v>33</v>
      </c>
      <c r="S706" s="23">
        <f>R706/P706</f>
        <v>11</v>
      </c>
      <c r="T706" s="25">
        <f>O706+Q706</f>
        <v>3</v>
      </c>
      <c r="U706">
        <v>12</v>
      </c>
      <c r="V706">
        <v>138</v>
      </c>
      <c r="W706" s="23">
        <f>V706/U706</f>
        <v>11.5</v>
      </c>
      <c r="X706">
        <v>0</v>
      </c>
      <c r="Y706">
        <v>0</v>
      </c>
      <c r="Z706">
        <v>0</v>
      </c>
      <c r="AA706" s="26">
        <v>0</v>
      </c>
      <c r="AB706">
        <v>0</v>
      </c>
    </row>
    <row r="707" spans="1:28" ht="12.75">
      <c r="A707">
        <v>706</v>
      </c>
      <c r="B707" t="s">
        <v>878</v>
      </c>
      <c r="C707" t="s">
        <v>138</v>
      </c>
      <c r="D707" t="s">
        <v>884</v>
      </c>
      <c r="L707">
        <v>0</v>
      </c>
      <c r="M707">
        <v>0</v>
      </c>
      <c r="N707" s="24">
        <v>0</v>
      </c>
      <c r="O707">
        <v>0</v>
      </c>
      <c r="P707">
        <v>0</v>
      </c>
      <c r="Q707">
        <v>0</v>
      </c>
      <c r="R707">
        <v>0</v>
      </c>
      <c r="S707" s="23">
        <v>0</v>
      </c>
      <c r="T707" s="25">
        <f>O707+Q707</f>
        <v>0</v>
      </c>
      <c r="U707">
        <v>55</v>
      </c>
      <c r="V707">
        <v>906</v>
      </c>
      <c r="W707" s="23">
        <f>V707/U707</f>
        <v>16.472727272727273</v>
      </c>
      <c r="X707">
        <v>0</v>
      </c>
      <c r="Y707">
        <v>0</v>
      </c>
      <c r="Z707">
        <v>0</v>
      </c>
      <c r="AA707" s="26">
        <v>0</v>
      </c>
      <c r="AB707">
        <v>0</v>
      </c>
    </row>
    <row r="708" spans="1:28" ht="12.75">
      <c r="A708">
        <v>707</v>
      </c>
      <c r="B708" t="s">
        <v>878</v>
      </c>
      <c r="C708" t="s">
        <v>140</v>
      </c>
      <c r="D708" t="s">
        <v>885</v>
      </c>
      <c r="L708">
        <v>0</v>
      </c>
      <c r="M708">
        <v>0</v>
      </c>
      <c r="N708" s="24">
        <v>0</v>
      </c>
      <c r="O708">
        <v>0</v>
      </c>
      <c r="P708">
        <v>54</v>
      </c>
      <c r="Q708">
        <v>23</v>
      </c>
      <c r="R708">
        <v>1810</v>
      </c>
      <c r="S708" s="23">
        <f>R708/P708</f>
        <v>33.51851851851852</v>
      </c>
      <c r="T708" s="25">
        <f>O708+Q708</f>
        <v>23</v>
      </c>
      <c r="U708">
        <v>0</v>
      </c>
      <c r="V708">
        <v>0</v>
      </c>
      <c r="W708" s="23">
        <v>0</v>
      </c>
      <c r="X708">
        <v>0</v>
      </c>
      <c r="Y708">
        <v>0</v>
      </c>
      <c r="Z708">
        <v>0</v>
      </c>
      <c r="AA708" s="26">
        <v>0</v>
      </c>
      <c r="AB708">
        <v>0</v>
      </c>
    </row>
    <row r="709" spans="1:28" ht="12.75">
      <c r="A709">
        <v>708</v>
      </c>
      <c r="B709" t="s">
        <v>878</v>
      </c>
      <c r="C709" t="s">
        <v>142</v>
      </c>
      <c r="D709" t="s">
        <v>886</v>
      </c>
      <c r="L709">
        <v>0</v>
      </c>
      <c r="M709">
        <v>0</v>
      </c>
      <c r="N709" s="24">
        <v>0</v>
      </c>
      <c r="O709">
        <v>0</v>
      </c>
      <c r="P709">
        <v>20</v>
      </c>
      <c r="Q709">
        <v>15</v>
      </c>
      <c r="R709">
        <v>890</v>
      </c>
      <c r="S709" s="23">
        <f>R709/P709</f>
        <v>44.5</v>
      </c>
      <c r="T709" s="25">
        <f>O709+Q709</f>
        <v>15</v>
      </c>
      <c r="U709">
        <v>0</v>
      </c>
      <c r="V709">
        <v>0</v>
      </c>
      <c r="W709" s="23">
        <v>0</v>
      </c>
      <c r="X709">
        <v>0</v>
      </c>
      <c r="Y709">
        <v>0</v>
      </c>
      <c r="Z709">
        <v>0</v>
      </c>
      <c r="AA709" s="26">
        <v>0</v>
      </c>
      <c r="AB709">
        <v>0</v>
      </c>
    </row>
    <row r="710" spans="1:28" ht="12.75">
      <c r="A710">
        <v>709</v>
      </c>
      <c r="B710" t="s">
        <v>878</v>
      </c>
      <c r="C710" t="s">
        <v>144</v>
      </c>
      <c r="D710" t="s">
        <v>887</v>
      </c>
      <c r="L710">
        <v>0</v>
      </c>
      <c r="M710">
        <v>0</v>
      </c>
      <c r="N710" s="24">
        <v>0</v>
      </c>
      <c r="O710">
        <v>0</v>
      </c>
      <c r="P710">
        <v>0</v>
      </c>
      <c r="Q710">
        <v>0</v>
      </c>
      <c r="R710">
        <v>0</v>
      </c>
      <c r="S710" s="23">
        <v>0</v>
      </c>
      <c r="T710" s="25">
        <f>O710+Q710</f>
        <v>0</v>
      </c>
      <c r="U710">
        <v>3</v>
      </c>
      <c r="V710">
        <v>76</v>
      </c>
      <c r="W710" s="23">
        <f>V710/U710</f>
        <v>25.333333333333332</v>
      </c>
      <c r="X710">
        <v>0</v>
      </c>
      <c r="Y710">
        <v>0</v>
      </c>
      <c r="Z710">
        <v>0</v>
      </c>
      <c r="AA710" s="26">
        <v>0</v>
      </c>
      <c r="AB710">
        <v>0</v>
      </c>
    </row>
    <row r="711" spans="1:28" ht="12.75">
      <c r="A711">
        <v>710</v>
      </c>
      <c r="B711" t="s">
        <v>878</v>
      </c>
      <c r="C711" t="s">
        <v>146</v>
      </c>
      <c r="D711" t="s">
        <v>888</v>
      </c>
      <c r="L711">
        <v>0</v>
      </c>
      <c r="M711">
        <v>0</v>
      </c>
      <c r="N711" s="24">
        <v>0</v>
      </c>
      <c r="O711">
        <v>0</v>
      </c>
      <c r="P711">
        <v>0</v>
      </c>
      <c r="Q711">
        <v>0</v>
      </c>
      <c r="R711">
        <v>0</v>
      </c>
      <c r="S711" s="23">
        <v>0</v>
      </c>
      <c r="T711" s="25">
        <f>O711+Q711</f>
        <v>0</v>
      </c>
      <c r="U711">
        <v>0</v>
      </c>
      <c r="V711">
        <v>0</v>
      </c>
      <c r="W711" s="23">
        <v>0</v>
      </c>
      <c r="X711">
        <v>0</v>
      </c>
      <c r="Y711">
        <v>19</v>
      </c>
      <c r="Z711">
        <v>202</v>
      </c>
      <c r="AA711" s="26">
        <f>Z711/Y711</f>
        <v>10.631578947368421</v>
      </c>
      <c r="AB711">
        <v>0</v>
      </c>
    </row>
    <row r="712" spans="1:28" ht="12.75">
      <c r="A712">
        <v>711</v>
      </c>
      <c r="B712" t="s">
        <v>878</v>
      </c>
      <c r="C712" t="s">
        <v>148</v>
      </c>
      <c r="D712" t="s">
        <v>889</v>
      </c>
      <c r="L712">
        <v>0</v>
      </c>
      <c r="M712">
        <v>0</v>
      </c>
      <c r="N712" s="24">
        <v>0</v>
      </c>
      <c r="O712">
        <v>0</v>
      </c>
      <c r="P712">
        <v>35</v>
      </c>
      <c r="Q712">
        <v>6</v>
      </c>
      <c r="R712">
        <v>623</v>
      </c>
      <c r="S712" s="23">
        <f>R712/P712</f>
        <v>17.8</v>
      </c>
      <c r="T712" s="25">
        <f>O712+Q712</f>
        <v>6</v>
      </c>
      <c r="U712">
        <v>0</v>
      </c>
      <c r="V712">
        <v>0</v>
      </c>
      <c r="W712" s="23">
        <v>0</v>
      </c>
      <c r="X712">
        <v>0</v>
      </c>
      <c r="Y712">
        <v>0</v>
      </c>
      <c r="Z712">
        <v>0</v>
      </c>
      <c r="AA712" s="26">
        <v>0</v>
      </c>
      <c r="AB712">
        <v>0</v>
      </c>
    </row>
    <row r="713" spans="1:28" ht="12.75">
      <c r="A713">
        <v>712</v>
      </c>
      <c r="B713" t="s">
        <v>878</v>
      </c>
      <c r="C713" t="s">
        <v>150</v>
      </c>
      <c r="D713" t="s">
        <v>890</v>
      </c>
      <c r="L713">
        <v>0</v>
      </c>
      <c r="M713">
        <v>0</v>
      </c>
      <c r="N713" s="24">
        <v>0</v>
      </c>
      <c r="O713">
        <v>0</v>
      </c>
      <c r="P713">
        <v>0</v>
      </c>
      <c r="Q713">
        <v>0</v>
      </c>
      <c r="R713">
        <v>0</v>
      </c>
      <c r="S713" s="23">
        <v>0</v>
      </c>
      <c r="T713" s="25">
        <f>O713+Q713</f>
        <v>0</v>
      </c>
      <c r="U713">
        <v>0</v>
      </c>
      <c r="V713">
        <v>0</v>
      </c>
      <c r="W713" s="23">
        <v>0</v>
      </c>
      <c r="X713">
        <v>0</v>
      </c>
      <c r="Y713">
        <v>0</v>
      </c>
      <c r="Z713">
        <v>0</v>
      </c>
      <c r="AA713" s="26">
        <v>0</v>
      </c>
      <c r="AB713">
        <v>0</v>
      </c>
    </row>
    <row r="714" spans="1:32" ht="12.75">
      <c r="A714">
        <v>713</v>
      </c>
      <c r="B714" t="s">
        <v>878</v>
      </c>
      <c r="C714" t="s">
        <v>152</v>
      </c>
      <c r="D714" t="s">
        <v>891</v>
      </c>
      <c r="AC714">
        <v>3</v>
      </c>
      <c r="AD714">
        <v>0</v>
      </c>
      <c r="AE714">
        <v>0</v>
      </c>
      <c r="AF714">
        <v>0</v>
      </c>
    </row>
    <row r="715" spans="1:32" ht="12.75">
      <c r="A715">
        <v>714</v>
      </c>
      <c r="B715" t="s">
        <v>878</v>
      </c>
      <c r="C715" t="s">
        <v>154</v>
      </c>
      <c r="D715" t="s">
        <v>892</v>
      </c>
      <c r="AC715">
        <v>0</v>
      </c>
      <c r="AD715">
        <v>0</v>
      </c>
      <c r="AE715">
        <v>0</v>
      </c>
      <c r="AF715">
        <v>0</v>
      </c>
    </row>
    <row r="716" spans="1:32" ht="12.75">
      <c r="A716">
        <v>715</v>
      </c>
      <c r="B716" t="s">
        <v>878</v>
      </c>
      <c r="C716" t="s">
        <v>156</v>
      </c>
      <c r="D716" t="s">
        <v>893</v>
      </c>
      <c r="AC716">
        <v>4</v>
      </c>
      <c r="AD716">
        <v>0</v>
      </c>
      <c r="AE716">
        <v>0</v>
      </c>
      <c r="AF716">
        <v>0</v>
      </c>
    </row>
    <row r="717" spans="1:32" ht="12.75">
      <c r="A717">
        <v>716</v>
      </c>
      <c r="B717" t="s">
        <v>878</v>
      </c>
      <c r="C717" t="s">
        <v>158</v>
      </c>
      <c r="D717" t="s">
        <v>894</v>
      </c>
      <c r="AC717">
        <v>2</v>
      </c>
      <c r="AD717">
        <v>0</v>
      </c>
      <c r="AE717">
        <v>0</v>
      </c>
      <c r="AF717">
        <v>0</v>
      </c>
    </row>
    <row r="718" spans="1:32" ht="12.75">
      <c r="A718">
        <v>717</v>
      </c>
      <c r="B718" t="s">
        <v>878</v>
      </c>
      <c r="C718" t="s">
        <v>160</v>
      </c>
      <c r="D718" t="s">
        <v>895</v>
      </c>
      <c r="AC718">
        <v>9</v>
      </c>
      <c r="AD718">
        <v>0</v>
      </c>
      <c r="AE718">
        <v>0</v>
      </c>
      <c r="AF718">
        <v>0</v>
      </c>
    </row>
    <row r="719" spans="1:32" ht="12.75">
      <c r="A719">
        <v>718</v>
      </c>
      <c r="B719" t="s">
        <v>878</v>
      </c>
      <c r="C719" t="s">
        <v>162</v>
      </c>
      <c r="D719" t="s">
        <v>896</v>
      </c>
      <c r="AC719">
        <v>17</v>
      </c>
      <c r="AD719">
        <v>0</v>
      </c>
      <c r="AE719">
        <v>0</v>
      </c>
      <c r="AF719">
        <v>0</v>
      </c>
    </row>
    <row r="720" spans="1:32" ht="12.75">
      <c r="A720">
        <v>719</v>
      </c>
      <c r="B720" t="s">
        <v>878</v>
      </c>
      <c r="C720" t="s">
        <v>164</v>
      </c>
      <c r="D720" t="s">
        <v>897</v>
      </c>
      <c r="AC720">
        <v>4</v>
      </c>
      <c r="AD720">
        <v>0</v>
      </c>
      <c r="AE720">
        <v>0</v>
      </c>
      <c r="AF720">
        <v>0</v>
      </c>
    </row>
    <row r="721" spans="1:32" ht="12.75">
      <c r="A721">
        <v>720</v>
      </c>
      <c r="B721" t="s">
        <v>878</v>
      </c>
      <c r="C721" t="s">
        <v>166</v>
      </c>
      <c r="D721" t="s">
        <v>898</v>
      </c>
      <c r="AC721">
        <v>1</v>
      </c>
      <c r="AD721">
        <v>2</v>
      </c>
      <c r="AE721">
        <v>0</v>
      </c>
      <c r="AF721">
        <v>42</v>
      </c>
    </row>
    <row r="722" spans="1:32" ht="12.75">
      <c r="A722">
        <v>721</v>
      </c>
      <c r="B722" t="s">
        <v>878</v>
      </c>
      <c r="C722" t="s">
        <v>168</v>
      </c>
      <c r="D722" t="s">
        <v>899</v>
      </c>
      <c r="AC722">
        <v>1</v>
      </c>
      <c r="AD722">
        <v>3</v>
      </c>
      <c r="AE722">
        <v>0</v>
      </c>
      <c r="AF722">
        <v>24</v>
      </c>
    </row>
    <row r="723" spans="1:32" ht="12.75">
      <c r="A723">
        <v>722</v>
      </c>
      <c r="B723" t="s">
        <v>878</v>
      </c>
      <c r="C723" t="s">
        <v>170</v>
      </c>
      <c r="D723" t="s">
        <v>900</v>
      </c>
      <c r="AC723">
        <v>1</v>
      </c>
      <c r="AD723">
        <v>4</v>
      </c>
      <c r="AE723">
        <v>0</v>
      </c>
      <c r="AF723">
        <v>26</v>
      </c>
    </row>
    <row r="724" spans="1:32" ht="12.75">
      <c r="A724">
        <v>723</v>
      </c>
      <c r="B724" t="s">
        <v>878</v>
      </c>
      <c r="C724" t="s">
        <v>172</v>
      </c>
      <c r="D724" t="s">
        <v>901</v>
      </c>
      <c r="AC724">
        <v>0</v>
      </c>
      <c r="AD724">
        <v>7</v>
      </c>
      <c r="AE724">
        <v>1</v>
      </c>
      <c r="AF724">
        <v>82</v>
      </c>
    </row>
    <row r="725" spans="1:38" ht="12.75">
      <c r="A725">
        <v>724</v>
      </c>
      <c r="B725" t="s">
        <v>878</v>
      </c>
      <c r="C725" t="s">
        <v>174</v>
      </c>
      <c r="D725" t="s">
        <v>902</v>
      </c>
      <c r="AG725">
        <v>86</v>
      </c>
      <c r="AH725">
        <v>81</v>
      </c>
      <c r="AI725" s="22">
        <f>AH725/AG725</f>
        <v>0.9418604651162791</v>
      </c>
      <c r="AJ725">
        <v>9</v>
      </c>
      <c r="AK725">
        <v>5</v>
      </c>
      <c r="AL725" s="22">
        <f>AK725/AJ725</f>
        <v>0.5555555555555556</v>
      </c>
    </row>
    <row r="726" spans="1:41" ht="12.75">
      <c r="A726">
        <v>725</v>
      </c>
      <c r="B726" t="s">
        <v>878</v>
      </c>
      <c r="C726" t="s">
        <v>176</v>
      </c>
      <c r="D726" t="s">
        <v>903</v>
      </c>
      <c r="AM726">
        <v>15</v>
      </c>
      <c r="AN726">
        <v>920</v>
      </c>
      <c r="AO726" s="23">
        <f>AN726/AM726</f>
        <v>61.333333333333336</v>
      </c>
    </row>
    <row r="727" spans="1:15" ht="12.75">
      <c r="A727">
        <v>726</v>
      </c>
      <c r="B727" t="s">
        <v>904</v>
      </c>
      <c r="C727" t="s">
        <v>128</v>
      </c>
      <c r="D727" t="s">
        <v>905</v>
      </c>
      <c r="E727">
        <v>202</v>
      </c>
      <c r="F727">
        <v>96</v>
      </c>
      <c r="G727" s="22">
        <f>F727/E727</f>
        <v>0.4752475247524752</v>
      </c>
      <c r="H727">
        <v>22</v>
      </c>
      <c r="I727">
        <v>9</v>
      </c>
      <c r="J727">
        <v>2524</v>
      </c>
      <c r="K727" s="23">
        <f>J727/F727</f>
        <v>26.291666666666668</v>
      </c>
      <c r="L727">
        <v>22</v>
      </c>
      <c r="M727">
        <v>373</v>
      </c>
      <c r="N727" s="24">
        <f>M727/L727</f>
        <v>16.954545454545453</v>
      </c>
      <c r="O727">
        <v>1</v>
      </c>
    </row>
    <row r="728" spans="1:15" ht="12.75">
      <c r="A728">
        <v>727</v>
      </c>
      <c r="B728" t="s">
        <v>904</v>
      </c>
      <c r="C728" t="s">
        <v>130</v>
      </c>
      <c r="D728" t="s">
        <v>906</v>
      </c>
      <c r="E728">
        <v>14</v>
      </c>
      <c r="F728">
        <v>3</v>
      </c>
      <c r="G728" s="22">
        <f>F728/E728</f>
        <v>0.21428571428571427</v>
      </c>
      <c r="H728">
        <v>1</v>
      </c>
      <c r="I728">
        <v>3</v>
      </c>
      <c r="J728">
        <v>123</v>
      </c>
      <c r="K728" s="23">
        <f>J728/F728</f>
        <v>41</v>
      </c>
      <c r="L728">
        <v>2</v>
      </c>
      <c r="M728">
        <v>11</v>
      </c>
      <c r="N728" s="24">
        <f>M728/L728</f>
        <v>5.5</v>
      </c>
      <c r="O728">
        <v>1</v>
      </c>
    </row>
    <row r="729" spans="1:28" ht="12.75">
      <c r="A729">
        <v>728</v>
      </c>
      <c r="B729" t="s">
        <v>904</v>
      </c>
      <c r="C729" t="s">
        <v>132</v>
      </c>
      <c r="D729" t="s">
        <v>907</v>
      </c>
      <c r="L729">
        <v>67</v>
      </c>
      <c r="M729">
        <v>515</v>
      </c>
      <c r="N729" s="24">
        <f>M729/L729</f>
        <v>7.686567164179104</v>
      </c>
      <c r="O729">
        <v>8</v>
      </c>
      <c r="P729">
        <v>27</v>
      </c>
      <c r="Q729">
        <v>2</v>
      </c>
      <c r="R729">
        <v>550</v>
      </c>
      <c r="S729" s="23">
        <f>R729/P729</f>
        <v>20.37037037037037</v>
      </c>
      <c r="T729" s="25">
        <f>O729+Q729</f>
        <v>10</v>
      </c>
      <c r="U729">
        <v>0</v>
      </c>
      <c r="V729">
        <v>0</v>
      </c>
      <c r="W729" s="23">
        <v>0</v>
      </c>
      <c r="X729">
        <v>0</v>
      </c>
      <c r="Y729">
        <v>0</v>
      </c>
      <c r="Z729">
        <v>0</v>
      </c>
      <c r="AA729" s="26">
        <v>0</v>
      </c>
      <c r="AB729">
        <v>0</v>
      </c>
    </row>
    <row r="730" spans="1:28" ht="12.75">
      <c r="A730">
        <v>729</v>
      </c>
      <c r="B730" t="s">
        <v>904</v>
      </c>
      <c r="C730" t="s">
        <v>134</v>
      </c>
      <c r="D730" t="s">
        <v>908</v>
      </c>
      <c r="L730">
        <v>81</v>
      </c>
      <c r="M730">
        <v>586</v>
      </c>
      <c r="N730" s="24">
        <f>M730/L730</f>
        <v>7.234567901234568</v>
      </c>
      <c r="O730">
        <v>7</v>
      </c>
      <c r="P730">
        <v>11</v>
      </c>
      <c r="Q730">
        <v>2</v>
      </c>
      <c r="R730">
        <v>241</v>
      </c>
      <c r="S730" s="23">
        <f>R730/P730</f>
        <v>21.90909090909091</v>
      </c>
      <c r="T730" s="25">
        <f>O730+Q730</f>
        <v>9</v>
      </c>
      <c r="U730">
        <v>66</v>
      </c>
      <c r="V730">
        <v>1199</v>
      </c>
      <c r="W730" s="23">
        <f>V730/U730</f>
        <v>18.166666666666668</v>
      </c>
      <c r="X730">
        <v>0</v>
      </c>
      <c r="Y730">
        <v>0</v>
      </c>
      <c r="Z730">
        <v>0</v>
      </c>
      <c r="AA730" s="26">
        <v>0</v>
      </c>
      <c r="AB730">
        <v>0</v>
      </c>
    </row>
    <row r="731" spans="1:28" ht="12.75">
      <c r="A731">
        <v>730</v>
      </c>
      <c r="B731" t="s">
        <v>904</v>
      </c>
      <c r="C731" t="s">
        <v>136</v>
      </c>
      <c r="D731" t="s">
        <v>909</v>
      </c>
      <c r="L731">
        <v>40</v>
      </c>
      <c r="M731">
        <v>391</v>
      </c>
      <c r="N731" s="24">
        <f>M731/L731</f>
        <v>9.775</v>
      </c>
      <c r="O731">
        <v>3</v>
      </c>
      <c r="P731">
        <v>16</v>
      </c>
      <c r="Q731">
        <v>2</v>
      </c>
      <c r="R731">
        <v>271</v>
      </c>
      <c r="S731" s="23">
        <f>R731/P731</f>
        <v>16.9375</v>
      </c>
      <c r="T731" s="25">
        <f>O731+Q731</f>
        <v>5</v>
      </c>
      <c r="U731">
        <v>0</v>
      </c>
      <c r="V731">
        <v>0</v>
      </c>
      <c r="W731" s="23">
        <v>0</v>
      </c>
      <c r="X731">
        <v>0</v>
      </c>
      <c r="Y731">
        <v>1</v>
      </c>
      <c r="Z731">
        <v>34</v>
      </c>
      <c r="AA731" s="26">
        <f>Z731/Y731</f>
        <v>34</v>
      </c>
      <c r="AB731">
        <v>0</v>
      </c>
    </row>
    <row r="732" spans="1:28" ht="12.75">
      <c r="A732">
        <v>731</v>
      </c>
      <c r="B732" t="s">
        <v>904</v>
      </c>
      <c r="C732" t="s">
        <v>138</v>
      </c>
      <c r="D732" t="s">
        <v>910</v>
      </c>
      <c r="L732">
        <v>14</v>
      </c>
      <c r="M732">
        <v>75</v>
      </c>
      <c r="N732" s="24">
        <f>M732/L732</f>
        <v>5.357142857142857</v>
      </c>
      <c r="O732">
        <v>0</v>
      </c>
      <c r="P732">
        <v>1</v>
      </c>
      <c r="Q732">
        <v>0</v>
      </c>
      <c r="R732">
        <v>11</v>
      </c>
      <c r="S732" s="23">
        <f>R732/P732</f>
        <v>11</v>
      </c>
      <c r="T732" s="25">
        <f>O732+Q732</f>
        <v>0</v>
      </c>
      <c r="U732">
        <v>23</v>
      </c>
      <c r="V732">
        <v>413</v>
      </c>
      <c r="W732" s="23">
        <f>V732/U732</f>
        <v>17.956521739130434</v>
      </c>
      <c r="X732">
        <v>0</v>
      </c>
      <c r="Y732">
        <v>0</v>
      </c>
      <c r="Z732">
        <v>0</v>
      </c>
      <c r="AA732" s="26">
        <v>0</v>
      </c>
      <c r="AB732">
        <v>0</v>
      </c>
    </row>
    <row r="733" spans="1:28" ht="12.75">
      <c r="A733">
        <v>732</v>
      </c>
      <c r="B733" t="s">
        <v>904</v>
      </c>
      <c r="C733" t="s">
        <v>140</v>
      </c>
      <c r="D733" t="s">
        <v>911</v>
      </c>
      <c r="L733">
        <v>6</v>
      </c>
      <c r="M733">
        <v>0</v>
      </c>
      <c r="N733" s="24">
        <f>M733/L733</f>
        <v>0</v>
      </c>
      <c r="O733">
        <v>0</v>
      </c>
      <c r="P733">
        <v>17</v>
      </c>
      <c r="Q733">
        <v>4</v>
      </c>
      <c r="R733">
        <v>535</v>
      </c>
      <c r="S733" s="23">
        <f>R733/P733</f>
        <v>31.470588235294116</v>
      </c>
      <c r="T733" s="25">
        <f>O733+Q733</f>
        <v>4</v>
      </c>
      <c r="U733">
        <v>0</v>
      </c>
      <c r="V733">
        <v>0</v>
      </c>
      <c r="W733" s="23">
        <v>0</v>
      </c>
      <c r="X733">
        <v>0</v>
      </c>
      <c r="Y733">
        <v>18</v>
      </c>
      <c r="Z733">
        <v>149</v>
      </c>
      <c r="AA733" s="26">
        <f>Z733/Y733</f>
        <v>8.277777777777779</v>
      </c>
      <c r="AB733">
        <v>0</v>
      </c>
    </row>
    <row r="734" spans="1:28" ht="12.75">
      <c r="A734">
        <v>733</v>
      </c>
      <c r="B734" t="s">
        <v>904</v>
      </c>
      <c r="C734" t="s">
        <v>142</v>
      </c>
      <c r="D734" t="s">
        <v>912</v>
      </c>
      <c r="L734">
        <v>0</v>
      </c>
      <c r="M734">
        <v>0</v>
      </c>
      <c r="N734" s="24">
        <v>0</v>
      </c>
      <c r="O734">
        <v>0</v>
      </c>
      <c r="P734">
        <v>15</v>
      </c>
      <c r="Q734">
        <v>12</v>
      </c>
      <c r="R734">
        <v>782</v>
      </c>
      <c r="S734" s="23">
        <f>R734/P734</f>
        <v>52.13333333333333</v>
      </c>
      <c r="T734" s="25">
        <f>O734+Q734</f>
        <v>12</v>
      </c>
      <c r="U734">
        <v>0</v>
      </c>
      <c r="V734">
        <v>0</v>
      </c>
      <c r="W734" s="23">
        <v>0</v>
      </c>
      <c r="X734">
        <v>0</v>
      </c>
      <c r="Y734">
        <v>0</v>
      </c>
      <c r="Z734">
        <v>0</v>
      </c>
      <c r="AA734" s="26">
        <v>0</v>
      </c>
      <c r="AB734">
        <v>0</v>
      </c>
    </row>
    <row r="735" spans="1:28" ht="12.75">
      <c r="A735">
        <v>734</v>
      </c>
      <c r="B735" t="s">
        <v>904</v>
      </c>
      <c r="C735" t="s">
        <v>144</v>
      </c>
      <c r="D735" t="s">
        <v>913</v>
      </c>
      <c r="L735">
        <v>1</v>
      </c>
      <c r="M735">
        <v>0</v>
      </c>
      <c r="N735" s="24">
        <f>M735/L735</f>
        <v>0</v>
      </c>
      <c r="O735">
        <v>0</v>
      </c>
      <c r="P735">
        <v>2</v>
      </c>
      <c r="Q735">
        <v>1</v>
      </c>
      <c r="R735">
        <v>82</v>
      </c>
      <c r="S735" s="23">
        <f>R735/P735</f>
        <v>41</v>
      </c>
      <c r="T735" s="25">
        <f>O735+Q735</f>
        <v>1</v>
      </c>
      <c r="U735">
        <v>0</v>
      </c>
      <c r="V735">
        <v>0</v>
      </c>
      <c r="W735" s="23">
        <v>0</v>
      </c>
      <c r="X735">
        <v>0</v>
      </c>
      <c r="Y735">
        <v>0</v>
      </c>
      <c r="Z735">
        <v>0</v>
      </c>
      <c r="AA735" s="26">
        <v>0</v>
      </c>
      <c r="AB735">
        <v>0</v>
      </c>
    </row>
    <row r="736" spans="1:28" ht="12.75">
      <c r="A736">
        <v>735</v>
      </c>
      <c r="B736" t="s">
        <v>904</v>
      </c>
      <c r="C736" t="s">
        <v>146</v>
      </c>
      <c r="D736" t="s">
        <v>914</v>
      </c>
      <c r="L736">
        <v>0</v>
      </c>
      <c r="M736">
        <v>0</v>
      </c>
      <c r="N736" s="24">
        <v>0</v>
      </c>
      <c r="O736">
        <v>0</v>
      </c>
      <c r="P736">
        <v>0</v>
      </c>
      <c r="Q736">
        <v>0</v>
      </c>
      <c r="R736">
        <v>0</v>
      </c>
      <c r="S736" s="23">
        <v>0</v>
      </c>
      <c r="T736" s="25">
        <f>O736+Q736</f>
        <v>0</v>
      </c>
      <c r="U736">
        <v>0</v>
      </c>
      <c r="V736">
        <v>0</v>
      </c>
      <c r="W736" s="23">
        <v>0</v>
      </c>
      <c r="X736">
        <v>0</v>
      </c>
      <c r="Y736">
        <v>0</v>
      </c>
      <c r="Z736">
        <v>0</v>
      </c>
      <c r="AA736" s="26">
        <v>0</v>
      </c>
      <c r="AB736">
        <v>0</v>
      </c>
    </row>
    <row r="737" spans="1:28" ht="12.75">
      <c r="A737">
        <v>736</v>
      </c>
      <c r="B737" t="s">
        <v>904</v>
      </c>
      <c r="C737" t="s">
        <v>148</v>
      </c>
      <c r="D737" t="s">
        <v>915</v>
      </c>
      <c r="L737">
        <v>0</v>
      </c>
      <c r="M737">
        <v>0</v>
      </c>
      <c r="N737" s="24">
        <v>0</v>
      </c>
      <c r="O737">
        <v>0</v>
      </c>
      <c r="P737">
        <v>10</v>
      </c>
      <c r="Q737">
        <v>0</v>
      </c>
      <c r="R737">
        <v>175</v>
      </c>
      <c r="S737" s="23">
        <f>R737/P737</f>
        <v>17.5</v>
      </c>
      <c r="T737" s="25">
        <f>O737+Q737</f>
        <v>0</v>
      </c>
      <c r="U737">
        <v>0</v>
      </c>
      <c r="V737">
        <v>0</v>
      </c>
      <c r="W737" s="23">
        <v>0</v>
      </c>
      <c r="X737">
        <v>0</v>
      </c>
      <c r="Y737">
        <v>0</v>
      </c>
      <c r="Z737">
        <v>0</v>
      </c>
      <c r="AA737" s="26">
        <v>0</v>
      </c>
      <c r="AB737">
        <v>0</v>
      </c>
    </row>
    <row r="738" spans="1:28" ht="12.75">
      <c r="A738">
        <v>737</v>
      </c>
      <c r="B738" t="s">
        <v>904</v>
      </c>
      <c r="C738" t="s">
        <v>150</v>
      </c>
      <c r="D738" t="s">
        <v>916</v>
      </c>
      <c r="L738">
        <v>0</v>
      </c>
      <c r="M738">
        <v>0</v>
      </c>
      <c r="N738" s="24">
        <v>0</v>
      </c>
      <c r="O738">
        <v>0</v>
      </c>
      <c r="P738">
        <v>0</v>
      </c>
      <c r="Q738">
        <v>0</v>
      </c>
      <c r="R738">
        <v>0</v>
      </c>
      <c r="S738" s="23">
        <v>0</v>
      </c>
      <c r="T738" s="25">
        <f>O738+Q738</f>
        <v>0</v>
      </c>
      <c r="U738">
        <v>0</v>
      </c>
      <c r="V738">
        <v>0</v>
      </c>
      <c r="W738" s="23">
        <v>0</v>
      </c>
      <c r="X738">
        <v>0</v>
      </c>
      <c r="Y738">
        <v>0</v>
      </c>
      <c r="Z738">
        <v>0</v>
      </c>
      <c r="AA738" s="26">
        <v>0</v>
      </c>
      <c r="AB738">
        <v>0</v>
      </c>
    </row>
    <row r="739" spans="1:32" ht="12.75">
      <c r="A739">
        <v>738</v>
      </c>
      <c r="B739" t="s">
        <v>904</v>
      </c>
      <c r="C739" t="s">
        <v>152</v>
      </c>
      <c r="D739" t="s">
        <v>917</v>
      </c>
      <c r="AC739">
        <v>9</v>
      </c>
      <c r="AD739">
        <v>0</v>
      </c>
      <c r="AE739">
        <v>0</v>
      </c>
      <c r="AF739">
        <v>0</v>
      </c>
    </row>
    <row r="740" spans="1:32" ht="12.75">
      <c r="A740">
        <v>739</v>
      </c>
      <c r="B740" t="s">
        <v>904</v>
      </c>
      <c r="C740" t="s">
        <v>154</v>
      </c>
      <c r="D740" t="s">
        <v>918</v>
      </c>
      <c r="AC740">
        <v>2</v>
      </c>
      <c r="AD740">
        <v>0</v>
      </c>
      <c r="AE740">
        <v>0</v>
      </c>
      <c r="AF740">
        <v>0</v>
      </c>
    </row>
    <row r="741" spans="1:32" ht="12.75">
      <c r="A741">
        <v>740</v>
      </c>
      <c r="B741" t="s">
        <v>904</v>
      </c>
      <c r="C741" t="s">
        <v>156</v>
      </c>
      <c r="D741" t="s">
        <v>919</v>
      </c>
      <c r="AC741">
        <v>9</v>
      </c>
      <c r="AD741">
        <v>0</v>
      </c>
      <c r="AE741">
        <v>0</v>
      </c>
      <c r="AF741">
        <v>0</v>
      </c>
    </row>
    <row r="742" spans="1:32" ht="12.75">
      <c r="A742">
        <v>741</v>
      </c>
      <c r="B742" t="s">
        <v>904</v>
      </c>
      <c r="C742" t="s">
        <v>158</v>
      </c>
      <c r="D742" t="s">
        <v>920</v>
      </c>
      <c r="AC742">
        <v>9</v>
      </c>
      <c r="AD742">
        <v>0</v>
      </c>
      <c r="AE742">
        <v>0</v>
      </c>
      <c r="AF742">
        <v>0</v>
      </c>
    </row>
    <row r="743" spans="1:32" ht="12.75">
      <c r="A743">
        <v>742</v>
      </c>
      <c r="B743" t="s">
        <v>904</v>
      </c>
      <c r="C743" t="s">
        <v>160</v>
      </c>
      <c r="D743" t="s">
        <v>921</v>
      </c>
      <c r="AC743">
        <v>7</v>
      </c>
      <c r="AD743">
        <v>0</v>
      </c>
      <c r="AE743">
        <v>0</v>
      </c>
      <c r="AF743">
        <v>0</v>
      </c>
    </row>
    <row r="744" spans="1:32" ht="12.75">
      <c r="A744">
        <v>743</v>
      </c>
      <c r="B744" t="s">
        <v>904</v>
      </c>
      <c r="C744" t="s">
        <v>162</v>
      </c>
      <c r="D744" t="s">
        <v>922</v>
      </c>
      <c r="AC744">
        <v>13</v>
      </c>
      <c r="AD744">
        <v>1</v>
      </c>
      <c r="AE744">
        <v>0</v>
      </c>
      <c r="AF744">
        <v>0</v>
      </c>
    </row>
    <row r="745" spans="1:32" ht="12.75">
      <c r="A745">
        <v>744</v>
      </c>
      <c r="B745" t="s">
        <v>904</v>
      </c>
      <c r="C745" t="s">
        <v>164</v>
      </c>
      <c r="D745" t="s">
        <v>923</v>
      </c>
      <c r="AC745">
        <v>3</v>
      </c>
      <c r="AD745">
        <v>0</v>
      </c>
      <c r="AE745">
        <v>0</v>
      </c>
      <c r="AF745">
        <v>0</v>
      </c>
    </row>
    <row r="746" spans="1:32" ht="12.75">
      <c r="A746">
        <v>745</v>
      </c>
      <c r="B746" t="s">
        <v>904</v>
      </c>
      <c r="C746" t="s">
        <v>166</v>
      </c>
      <c r="D746" t="s">
        <v>924</v>
      </c>
      <c r="AC746">
        <v>0</v>
      </c>
      <c r="AD746">
        <v>2</v>
      </c>
      <c r="AE746">
        <v>0</v>
      </c>
      <c r="AF746">
        <v>0</v>
      </c>
    </row>
    <row r="747" spans="1:32" ht="12.75">
      <c r="A747">
        <v>746</v>
      </c>
      <c r="B747" t="s">
        <v>904</v>
      </c>
      <c r="C747" t="s">
        <v>168</v>
      </c>
      <c r="D747" t="s">
        <v>925</v>
      </c>
      <c r="AC747">
        <v>0</v>
      </c>
      <c r="AD747">
        <v>0</v>
      </c>
      <c r="AE747">
        <v>0</v>
      </c>
      <c r="AF747">
        <v>0</v>
      </c>
    </row>
    <row r="748" spans="1:32" ht="12.75">
      <c r="A748">
        <v>747</v>
      </c>
      <c r="B748" t="s">
        <v>904</v>
      </c>
      <c r="C748" t="s">
        <v>170</v>
      </c>
      <c r="D748" t="s">
        <v>926</v>
      </c>
      <c r="AC748">
        <v>0</v>
      </c>
      <c r="AD748">
        <v>1</v>
      </c>
      <c r="AE748">
        <v>0</v>
      </c>
      <c r="AF748">
        <v>6</v>
      </c>
    </row>
    <row r="749" spans="1:32" ht="12.75">
      <c r="A749">
        <v>748</v>
      </c>
      <c r="B749" t="s">
        <v>904</v>
      </c>
      <c r="C749" t="s">
        <v>172</v>
      </c>
      <c r="D749" t="s">
        <v>927</v>
      </c>
      <c r="AC749">
        <v>1</v>
      </c>
      <c r="AD749">
        <v>1</v>
      </c>
      <c r="AE749">
        <v>0</v>
      </c>
      <c r="AF749">
        <v>12</v>
      </c>
    </row>
    <row r="750" spans="1:38" ht="12.75">
      <c r="A750">
        <v>749</v>
      </c>
      <c r="B750" t="s">
        <v>904</v>
      </c>
      <c r="C750" t="s">
        <v>174</v>
      </c>
      <c r="D750" t="s">
        <v>928</v>
      </c>
      <c r="AG750">
        <v>45</v>
      </c>
      <c r="AH750">
        <v>44</v>
      </c>
      <c r="AI750" s="22">
        <f>AH750/AG750</f>
        <v>0.9777777777777777</v>
      </c>
      <c r="AJ750">
        <v>9</v>
      </c>
      <c r="AK750">
        <v>4</v>
      </c>
      <c r="AL750" s="22">
        <f>AK750/AJ750</f>
        <v>0.4444444444444444</v>
      </c>
    </row>
    <row r="751" spans="1:41" ht="12.75">
      <c r="A751">
        <v>750</v>
      </c>
      <c r="B751" t="s">
        <v>904</v>
      </c>
      <c r="C751" t="s">
        <v>176</v>
      </c>
      <c r="D751" t="s">
        <v>929</v>
      </c>
      <c r="AM751">
        <v>23</v>
      </c>
      <c r="AN751">
        <v>1188</v>
      </c>
      <c r="AO751" s="23">
        <f>AN751/AM751</f>
        <v>51.65217391304348</v>
      </c>
    </row>
    <row r="752" spans="1:15" ht="12.75">
      <c r="A752">
        <v>751</v>
      </c>
      <c r="B752" t="s">
        <v>930</v>
      </c>
      <c r="C752" t="s">
        <v>128</v>
      </c>
      <c r="D752" t="s">
        <v>931</v>
      </c>
      <c r="E752">
        <v>175</v>
      </c>
      <c r="F752">
        <v>105</v>
      </c>
      <c r="G752" s="22">
        <f>F752/E752</f>
        <v>0.6</v>
      </c>
      <c r="H752">
        <v>31</v>
      </c>
      <c r="I752">
        <v>9</v>
      </c>
      <c r="J752">
        <v>2757</v>
      </c>
      <c r="K752" s="23">
        <f>J752/F752</f>
        <v>26.257142857142856</v>
      </c>
      <c r="L752">
        <v>9</v>
      </c>
      <c r="M752">
        <v>120</v>
      </c>
      <c r="N752" s="24">
        <f>M752/L752</f>
        <v>13.333333333333334</v>
      </c>
      <c r="O752">
        <v>2</v>
      </c>
    </row>
    <row r="753" spans="1:15" ht="12.75">
      <c r="A753">
        <v>752</v>
      </c>
      <c r="B753" t="s">
        <v>930</v>
      </c>
      <c r="C753" t="s">
        <v>130</v>
      </c>
      <c r="D753" t="s">
        <v>932</v>
      </c>
      <c r="E753">
        <v>0</v>
      </c>
      <c r="F753">
        <v>0</v>
      </c>
      <c r="G753" s="22">
        <v>0</v>
      </c>
      <c r="H753">
        <v>0</v>
      </c>
      <c r="I753">
        <v>0</v>
      </c>
      <c r="J753">
        <v>0</v>
      </c>
      <c r="K753" s="23">
        <v>0</v>
      </c>
      <c r="L753">
        <v>0</v>
      </c>
      <c r="M753">
        <v>0</v>
      </c>
      <c r="N753" s="24">
        <v>0</v>
      </c>
      <c r="O753">
        <v>0</v>
      </c>
    </row>
    <row r="754" spans="1:28" ht="12.75">
      <c r="A754">
        <v>753</v>
      </c>
      <c r="B754" t="s">
        <v>930</v>
      </c>
      <c r="C754" t="s">
        <v>132</v>
      </c>
      <c r="D754" t="s">
        <v>933</v>
      </c>
      <c r="L754">
        <v>120</v>
      </c>
      <c r="M754">
        <v>1062</v>
      </c>
      <c r="N754" s="24">
        <f>M754/L754</f>
        <v>8.85</v>
      </c>
      <c r="O754">
        <v>15</v>
      </c>
      <c r="P754">
        <v>24</v>
      </c>
      <c r="Q754">
        <v>10</v>
      </c>
      <c r="R754">
        <v>824</v>
      </c>
      <c r="S754" s="23">
        <f>R754/P754</f>
        <v>34.333333333333336</v>
      </c>
      <c r="T754" s="25">
        <f>O754+Q754</f>
        <v>25</v>
      </c>
      <c r="U754">
        <v>0</v>
      </c>
      <c r="V754">
        <v>0</v>
      </c>
      <c r="W754" s="23">
        <v>0</v>
      </c>
      <c r="X754">
        <v>0</v>
      </c>
      <c r="Y754">
        <v>0</v>
      </c>
      <c r="Z754">
        <v>0</v>
      </c>
      <c r="AA754" s="26">
        <v>0</v>
      </c>
      <c r="AB754">
        <v>0</v>
      </c>
    </row>
    <row r="755" spans="1:28" ht="12.75">
      <c r="A755">
        <v>754</v>
      </c>
      <c r="B755" t="s">
        <v>930</v>
      </c>
      <c r="C755" t="s">
        <v>134</v>
      </c>
      <c r="D755" t="s">
        <v>934</v>
      </c>
      <c r="L755">
        <v>35</v>
      </c>
      <c r="M755">
        <v>224</v>
      </c>
      <c r="N755" s="24">
        <f>M755/L755</f>
        <v>6.4</v>
      </c>
      <c r="O755">
        <v>1</v>
      </c>
      <c r="P755">
        <v>0</v>
      </c>
      <c r="Q755">
        <v>0</v>
      </c>
      <c r="R755">
        <v>0</v>
      </c>
      <c r="S755" s="23">
        <v>0</v>
      </c>
      <c r="T755" s="25">
        <f>O755+Q755</f>
        <v>1</v>
      </c>
      <c r="U755">
        <v>0</v>
      </c>
      <c r="V755">
        <v>0</v>
      </c>
      <c r="W755" s="23">
        <v>0</v>
      </c>
      <c r="X755">
        <v>0</v>
      </c>
      <c r="Y755">
        <v>0</v>
      </c>
      <c r="Z755">
        <v>0</v>
      </c>
      <c r="AA755" s="26">
        <v>0</v>
      </c>
      <c r="AB755">
        <v>0</v>
      </c>
    </row>
    <row r="756" spans="1:28" ht="12.75">
      <c r="A756">
        <v>755</v>
      </c>
      <c r="B756" t="s">
        <v>930</v>
      </c>
      <c r="C756" t="s">
        <v>136</v>
      </c>
      <c r="D756" t="s">
        <v>935</v>
      </c>
      <c r="L756">
        <v>28</v>
      </c>
      <c r="M756">
        <v>65</v>
      </c>
      <c r="N756" s="24">
        <f>M756/L756</f>
        <v>2.3214285714285716</v>
      </c>
      <c r="O756">
        <v>1</v>
      </c>
      <c r="P756">
        <v>4</v>
      </c>
      <c r="Q756">
        <v>1</v>
      </c>
      <c r="R756">
        <v>65</v>
      </c>
      <c r="S756" s="23">
        <f>R756/P756</f>
        <v>16.25</v>
      </c>
      <c r="T756" s="25">
        <f>O756+Q756</f>
        <v>2</v>
      </c>
      <c r="U756">
        <v>48</v>
      </c>
      <c r="V756">
        <v>766</v>
      </c>
      <c r="W756" s="23">
        <f>V756/U756</f>
        <v>15.958333333333334</v>
      </c>
      <c r="X756">
        <v>0</v>
      </c>
      <c r="Y756">
        <v>16</v>
      </c>
      <c r="Z756">
        <v>225</v>
      </c>
      <c r="AA756" s="26">
        <f>Z756/Y756</f>
        <v>14.0625</v>
      </c>
      <c r="AB756">
        <v>1</v>
      </c>
    </row>
    <row r="757" spans="1:28" ht="12.75">
      <c r="A757">
        <v>756</v>
      </c>
      <c r="B757" t="s">
        <v>930</v>
      </c>
      <c r="C757" t="s">
        <v>138</v>
      </c>
      <c r="D757" t="s">
        <v>936</v>
      </c>
      <c r="L757">
        <v>22</v>
      </c>
      <c r="M757">
        <v>88</v>
      </c>
      <c r="N757" s="24">
        <f>M757/L757</f>
        <v>4</v>
      </c>
      <c r="O757">
        <v>1</v>
      </c>
      <c r="P757">
        <v>3</v>
      </c>
      <c r="Q757">
        <v>1</v>
      </c>
      <c r="R757">
        <v>62</v>
      </c>
      <c r="S757" s="23">
        <f>R757/P757</f>
        <v>20.666666666666668</v>
      </c>
      <c r="T757" s="25">
        <f>O757+Q757</f>
        <v>2</v>
      </c>
      <c r="U757">
        <v>10</v>
      </c>
      <c r="V757">
        <v>162</v>
      </c>
      <c r="W757" s="23">
        <f>V757/U757</f>
        <v>16.2</v>
      </c>
      <c r="X757">
        <v>0</v>
      </c>
      <c r="Y757">
        <v>6</v>
      </c>
      <c r="Z757">
        <v>56</v>
      </c>
      <c r="AA757" s="26">
        <f>Z757/Y757</f>
        <v>9.333333333333334</v>
      </c>
      <c r="AB757">
        <v>0</v>
      </c>
    </row>
    <row r="758" spans="1:28" ht="12.75">
      <c r="A758">
        <v>757</v>
      </c>
      <c r="B758" t="s">
        <v>930</v>
      </c>
      <c r="C758" t="s">
        <v>140</v>
      </c>
      <c r="D758" t="s">
        <v>937</v>
      </c>
      <c r="L758">
        <v>0</v>
      </c>
      <c r="M758">
        <v>0</v>
      </c>
      <c r="N758" s="24">
        <v>0</v>
      </c>
      <c r="O758">
        <v>0</v>
      </c>
      <c r="P758">
        <v>22</v>
      </c>
      <c r="Q758">
        <v>10</v>
      </c>
      <c r="R758">
        <v>918</v>
      </c>
      <c r="S758" s="23">
        <f>R758/P758</f>
        <v>41.72727272727273</v>
      </c>
      <c r="T758" s="25">
        <f>O758+Q758</f>
        <v>10</v>
      </c>
      <c r="U758">
        <v>0</v>
      </c>
      <c r="V758">
        <v>0</v>
      </c>
      <c r="W758" s="23">
        <v>0</v>
      </c>
      <c r="X758">
        <v>0</v>
      </c>
      <c r="Y758">
        <v>0</v>
      </c>
      <c r="Z758">
        <v>0</v>
      </c>
      <c r="AA758" s="26">
        <v>0</v>
      </c>
      <c r="AB758">
        <v>0</v>
      </c>
    </row>
    <row r="759" spans="1:28" ht="12.75">
      <c r="A759">
        <v>758</v>
      </c>
      <c r="B759" t="s">
        <v>930</v>
      </c>
      <c r="C759" t="s">
        <v>142</v>
      </c>
      <c r="D759" t="s">
        <v>938</v>
      </c>
      <c r="L759">
        <v>0</v>
      </c>
      <c r="M759">
        <v>0</v>
      </c>
      <c r="N759" s="24">
        <v>0</v>
      </c>
      <c r="O759">
        <v>0</v>
      </c>
      <c r="P759">
        <v>38</v>
      </c>
      <c r="Q759">
        <v>7</v>
      </c>
      <c r="R759">
        <v>656</v>
      </c>
      <c r="S759" s="23">
        <f>R759/P759</f>
        <v>17.263157894736842</v>
      </c>
      <c r="T759" s="25">
        <f>O759+Q759</f>
        <v>7</v>
      </c>
      <c r="U759">
        <v>0</v>
      </c>
      <c r="V759">
        <v>0</v>
      </c>
      <c r="W759" s="23">
        <v>0</v>
      </c>
      <c r="X759">
        <v>0</v>
      </c>
      <c r="Y759">
        <v>0</v>
      </c>
      <c r="Z759">
        <v>0</v>
      </c>
      <c r="AA759" s="26">
        <v>0</v>
      </c>
      <c r="AB759">
        <v>0</v>
      </c>
    </row>
    <row r="760" spans="1:28" ht="12.75">
      <c r="A760">
        <v>759</v>
      </c>
      <c r="B760" t="s">
        <v>930</v>
      </c>
      <c r="C760" t="s">
        <v>144</v>
      </c>
      <c r="D760" t="s">
        <v>939</v>
      </c>
      <c r="L760">
        <v>0</v>
      </c>
      <c r="M760">
        <v>0</v>
      </c>
      <c r="N760" s="24">
        <v>0</v>
      </c>
      <c r="O760">
        <v>0</v>
      </c>
      <c r="P760">
        <v>0</v>
      </c>
      <c r="Q760">
        <v>0</v>
      </c>
      <c r="R760">
        <v>0</v>
      </c>
      <c r="S760" s="23">
        <v>0</v>
      </c>
      <c r="T760" s="25">
        <f>O760+Q760</f>
        <v>0</v>
      </c>
      <c r="U760">
        <v>5</v>
      </c>
      <c r="V760">
        <v>65</v>
      </c>
      <c r="W760" s="23">
        <f>V760/U760</f>
        <v>13</v>
      </c>
      <c r="X760">
        <v>0</v>
      </c>
      <c r="Y760">
        <v>1</v>
      </c>
      <c r="Z760">
        <v>5</v>
      </c>
      <c r="AA760" s="26">
        <f>Z760/Y760</f>
        <v>5</v>
      </c>
      <c r="AB760">
        <v>0</v>
      </c>
    </row>
    <row r="761" spans="1:28" ht="12.75">
      <c r="A761">
        <v>760</v>
      </c>
      <c r="B761" t="s">
        <v>930</v>
      </c>
      <c r="C761" t="s">
        <v>146</v>
      </c>
      <c r="D761" t="s">
        <v>940</v>
      </c>
      <c r="L761">
        <v>0</v>
      </c>
      <c r="M761">
        <v>0</v>
      </c>
      <c r="N761" s="24">
        <v>0</v>
      </c>
      <c r="O761">
        <v>0</v>
      </c>
      <c r="P761">
        <v>0</v>
      </c>
      <c r="Q761">
        <v>0</v>
      </c>
      <c r="R761">
        <v>0</v>
      </c>
      <c r="S761" s="23">
        <v>0</v>
      </c>
      <c r="T761" s="25">
        <f>O761+Q761</f>
        <v>0</v>
      </c>
      <c r="U761">
        <v>0</v>
      </c>
      <c r="V761">
        <v>0</v>
      </c>
      <c r="W761" s="23">
        <v>0</v>
      </c>
      <c r="X761">
        <v>0</v>
      </c>
      <c r="Y761">
        <v>0</v>
      </c>
      <c r="Z761">
        <v>0</v>
      </c>
      <c r="AA761" s="26">
        <v>0</v>
      </c>
      <c r="AB761">
        <v>0</v>
      </c>
    </row>
    <row r="762" spans="1:28" ht="12.75">
      <c r="A762">
        <v>761</v>
      </c>
      <c r="B762" t="s">
        <v>930</v>
      </c>
      <c r="C762" t="s">
        <v>148</v>
      </c>
      <c r="D762" t="s">
        <v>941</v>
      </c>
      <c r="L762">
        <v>0</v>
      </c>
      <c r="M762">
        <v>0</v>
      </c>
      <c r="N762" s="24">
        <v>0</v>
      </c>
      <c r="O762">
        <v>0</v>
      </c>
      <c r="P762">
        <v>14</v>
      </c>
      <c r="Q762">
        <v>2</v>
      </c>
      <c r="R762">
        <v>232</v>
      </c>
      <c r="S762" s="23">
        <f>R762/P762</f>
        <v>16.571428571428573</v>
      </c>
      <c r="T762" s="25">
        <f>O762+Q762</f>
        <v>2</v>
      </c>
      <c r="U762">
        <v>0</v>
      </c>
      <c r="V762">
        <v>0</v>
      </c>
      <c r="W762" s="23">
        <v>0</v>
      </c>
      <c r="X762">
        <v>0</v>
      </c>
      <c r="Y762">
        <v>0</v>
      </c>
      <c r="Z762">
        <v>0</v>
      </c>
      <c r="AA762" s="26">
        <v>0</v>
      </c>
      <c r="AB762">
        <v>0</v>
      </c>
    </row>
    <row r="763" spans="1:28" ht="12.75">
      <c r="A763">
        <v>762</v>
      </c>
      <c r="B763" t="s">
        <v>930</v>
      </c>
      <c r="C763" t="s">
        <v>150</v>
      </c>
      <c r="D763" t="s">
        <v>942</v>
      </c>
      <c r="L763">
        <v>0</v>
      </c>
      <c r="M763">
        <v>0</v>
      </c>
      <c r="N763" s="24">
        <v>0</v>
      </c>
      <c r="O763">
        <v>0</v>
      </c>
      <c r="P763">
        <v>0</v>
      </c>
      <c r="Q763">
        <v>0</v>
      </c>
      <c r="R763">
        <v>0</v>
      </c>
      <c r="S763" s="23">
        <v>0</v>
      </c>
      <c r="T763" s="25">
        <f>O763+Q763</f>
        <v>0</v>
      </c>
      <c r="U763">
        <v>0</v>
      </c>
      <c r="V763">
        <v>0</v>
      </c>
      <c r="W763" s="23">
        <v>0</v>
      </c>
      <c r="X763">
        <v>0</v>
      </c>
      <c r="Y763">
        <v>0</v>
      </c>
      <c r="Z763">
        <v>0</v>
      </c>
      <c r="AA763" s="26">
        <v>0</v>
      </c>
      <c r="AB763">
        <v>0</v>
      </c>
    </row>
    <row r="764" spans="1:32" ht="12.75">
      <c r="A764">
        <v>763</v>
      </c>
      <c r="B764" t="s">
        <v>930</v>
      </c>
      <c r="C764" t="s">
        <v>152</v>
      </c>
      <c r="D764" t="s">
        <v>943</v>
      </c>
      <c r="AC764">
        <v>16</v>
      </c>
      <c r="AD764">
        <v>0</v>
      </c>
      <c r="AE764">
        <v>0</v>
      </c>
      <c r="AF764">
        <v>0</v>
      </c>
    </row>
    <row r="765" spans="1:32" ht="12.75">
      <c r="A765">
        <v>764</v>
      </c>
      <c r="B765" t="s">
        <v>930</v>
      </c>
      <c r="C765" t="s">
        <v>154</v>
      </c>
      <c r="D765" t="s">
        <v>944</v>
      </c>
      <c r="AC765">
        <v>9</v>
      </c>
      <c r="AD765">
        <v>0</v>
      </c>
      <c r="AE765">
        <v>0</v>
      </c>
      <c r="AF765">
        <v>0</v>
      </c>
    </row>
    <row r="766" spans="1:32" ht="12.75">
      <c r="A766">
        <v>765</v>
      </c>
      <c r="B766" t="s">
        <v>930</v>
      </c>
      <c r="C766" t="s">
        <v>156</v>
      </c>
      <c r="D766" t="s">
        <v>945</v>
      </c>
      <c r="AC766">
        <v>10</v>
      </c>
      <c r="AD766">
        <v>0</v>
      </c>
      <c r="AE766">
        <v>0</v>
      </c>
      <c r="AF766">
        <v>0</v>
      </c>
    </row>
    <row r="767" spans="1:32" ht="12.75">
      <c r="A767">
        <v>766</v>
      </c>
      <c r="B767" t="s">
        <v>930</v>
      </c>
      <c r="C767" t="s">
        <v>158</v>
      </c>
      <c r="D767" t="s">
        <v>946</v>
      </c>
      <c r="AC767">
        <v>3</v>
      </c>
      <c r="AD767">
        <v>0</v>
      </c>
      <c r="AE767">
        <v>0</v>
      </c>
      <c r="AF767">
        <v>0</v>
      </c>
    </row>
    <row r="768" spans="1:32" ht="12.75">
      <c r="A768">
        <v>767</v>
      </c>
      <c r="B768" t="s">
        <v>930</v>
      </c>
      <c r="C768" t="s">
        <v>160</v>
      </c>
      <c r="D768" t="s">
        <v>947</v>
      </c>
      <c r="AC768">
        <v>10</v>
      </c>
      <c r="AD768">
        <v>0</v>
      </c>
      <c r="AE768">
        <v>0</v>
      </c>
      <c r="AF768">
        <v>0</v>
      </c>
    </row>
    <row r="769" spans="1:32" ht="12.75">
      <c r="A769">
        <v>768</v>
      </c>
      <c r="B769" t="s">
        <v>930</v>
      </c>
      <c r="C769" t="s">
        <v>162</v>
      </c>
      <c r="D769" t="s">
        <v>948</v>
      </c>
      <c r="AC769">
        <v>14</v>
      </c>
      <c r="AD769">
        <v>0</v>
      </c>
      <c r="AE769">
        <v>0</v>
      </c>
      <c r="AF769">
        <v>0</v>
      </c>
    </row>
    <row r="770" spans="1:32" ht="12.75">
      <c r="A770">
        <v>769</v>
      </c>
      <c r="B770" t="s">
        <v>930</v>
      </c>
      <c r="C770" t="s">
        <v>164</v>
      </c>
      <c r="D770" t="s">
        <v>949</v>
      </c>
      <c r="AC770">
        <v>4</v>
      </c>
      <c r="AD770">
        <v>0</v>
      </c>
      <c r="AE770">
        <v>0</v>
      </c>
      <c r="AF770">
        <v>0</v>
      </c>
    </row>
    <row r="771" spans="1:32" ht="12.75">
      <c r="A771">
        <v>770</v>
      </c>
      <c r="B771" t="s">
        <v>930</v>
      </c>
      <c r="C771" t="s">
        <v>166</v>
      </c>
      <c r="D771" t="s">
        <v>950</v>
      </c>
      <c r="AC771">
        <v>5</v>
      </c>
      <c r="AD771">
        <v>2</v>
      </c>
      <c r="AE771">
        <v>0</v>
      </c>
      <c r="AF771">
        <v>15</v>
      </c>
    </row>
    <row r="772" spans="1:32" ht="12.75">
      <c r="A772">
        <v>771</v>
      </c>
      <c r="B772" t="s">
        <v>930</v>
      </c>
      <c r="C772" t="s">
        <v>168</v>
      </c>
      <c r="D772" t="s">
        <v>951</v>
      </c>
      <c r="AC772">
        <v>1</v>
      </c>
      <c r="AD772">
        <v>5</v>
      </c>
      <c r="AE772">
        <v>1</v>
      </c>
      <c r="AF772">
        <v>27</v>
      </c>
    </row>
    <row r="773" spans="1:32" ht="12.75">
      <c r="A773">
        <v>772</v>
      </c>
      <c r="B773" t="s">
        <v>930</v>
      </c>
      <c r="C773" t="s">
        <v>170</v>
      </c>
      <c r="D773" t="s">
        <v>952</v>
      </c>
      <c r="AC773">
        <v>1</v>
      </c>
      <c r="AD773">
        <v>2</v>
      </c>
      <c r="AE773">
        <v>0</v>
      </c>
      <c r="AF773">
        <v>0</v>
      </c>
    </row>
    <row r="774" spans="1:32" ht="12.75">
      <c r="A774">
        <v>773</v>
      </c>
      <c r="B774" t="s">
        <v>930</v>
      </c>
      <c r="C774" t="s">
        <v>172</v>
      </c>
      <c r="D774" t="s">
        <v>953</v>
      </c>
      <c r="AC774">
        <v>0</v>
      </c>
      <c r="AD774">
        <v>4</v>
      </c>
      <c r="AE774">
        <v>0</v>
      </c>
      <c r="AF774">
        <v>39</v>
      </c>
    </row>
    <row r="775" spans="1:38" ht="12.75">
      <c r="A775">
        <v>774</v>
      </c>
      <c r="B775" t="s">
        <v>930</v>
      </c>
      <c r="C775" t="s">
        <v>174</v>
      </c>
      <c r="D775" t="s">
        <v>954</v>
      </c>
      <c r="AG775">
        <v>59</v>
      </c>
      <c r="AH775">
        <v>42</v>
      </c>
      <c r="AI775" s="22">
        <f>AH775/AG775</f>
        <v>0.711864406779661</v>
      </c>
      <c r="AJ775">
        <v>15</v>
      </c>
      <c r="AK775">
        <v>7</v>
      </c>
      <c r="AL775" s="22">
        <f>AK775/AJ775</f>
        <v>0.4666666666666667</v>
      </c>
    </row>
    <row r="776" spans="1:41" ht="12.75">
      <c r="A776">
        <v>775</v>
      </c>
      <c r="B776" t="s">
        <v>930</v>
      </c>
      <c r="C776" t="s">
        <v>176</v>
      </c>
      <c r="D776" t="s">
        <v>955</v>
      </c>
      <c r="AM776">
        <v>24</v>
      </c>
      <c r="AN776">
        <v>1379</v>
      </c>
      <c r="AO776" s="23">
        <f>AN776/AM776</f>
        <v>57.458333333333336</v>
      </c>
    </row>
    <row r="777" spans="1:15" ht="12.75">
      <c r="A777">
        <v>776</v>
      </c>
      <c r="B777" t="s">
        <v>956</v>
      </c>
      <c r="C777" t="s">
        <v>128</v>
      </c>
      <c r="D777" t="s">
        <v>957</v>
      </c>
      <c r="E777">
        <v>117</v>
      </c>
      <c r="F777">
        <v>47</v>
      </c>
      <c r="G777" s="22">
        <f>F777/E777</f>
        <v>0.4017094017094017</v>
      </c>
      <c r="H777">
        <v>7</v>
      </c>
      <c r="I777">
        <v>7</v>
      </c>
      <c r="J777">
        <v>1178</v>
      </c>
      <c r="K777" s="23">
        <f>J777/F777</f>
        <v>25.06382978723404</v>
      </c>
      <c r="L777">
        <v>0</v>
      </c>
      <c r="M777">
        <v>0</v>
      </c>
      <c r="N777" s="24">
        <v>0</v>
      </c>
      <c r="O777">
        <v>0</v>
      </c>
    </row>
    <row r="778" spans="1:15" ht="12.75">
      <c r="A778">
        <v>777</v>
      </c>
      <c r="B778" t="s">
        <v>956</v>
      </c>
      <c r="C778" t="s">
        <v>130</v>
      </c>
      <c r="D778" t="s">
        <v>958</v>
      </c>
      <c r="E778">
        <v>0</v>
      </c>
      <c r="F778">
        <v>0</v>
      </c>
      <c r="G778" s="22">
        <v>0</v>
      </c>
      <c r="H778">
        <v>0</v>
      </c>
      <c r="I778">
        <v>0</v>
      </c>
      <c r="J778">
        <v>0</v>
      </c>
      <c r="K778" s="23">
        <v>0</v>
      </c>
      <c r="L778">
        <v>0</v>
      </c>
      <c r="M778">
        <v>0</v>
      </c>
      <c r="N778" s="24">
        <v>0</v>
      </c>
      <c r="O778">
        <v>0</v>
      </c>
    </row>
    <row r="779" spans="1:28" ht="12.75">
      <c r="A779">
        <v>778</v>
      </c>
      <c r="B779" t="s">
        <v>956</v>
      </c>
      <c r="C779" t="s">
        <v>132</v>
      </c>
      <c r="D779" t="s">
        <v>959</v>
      </c>
      <c r="L779">
        <v>363</v>
      </c>
      <c r="M779">
        <v>3919</v>
      </c>
      <c r="N779" s="24">
        <f>M779/L779</f>
        <v>10.796143250688706</v>
      </c>
      <c r="O779">
        <v>47</v>
      </c>
      <c r="P779">
        <v>8</v>
      </c>
      <c r="Q779">
        <v>1</v>
      </c>
      <c r="R779">
        <v>168</v>
      </c>
      <c r="S779" s="23">
        <f>R779/P779</f>
        <v>21</v>
      </c>
      <c r="T779" s="25">
        <f>O779+Q779</f>
        <v>48</v>
      </c>
      <c r="U779">
        <v>0</v>
      </c>
      <c r="V779">
        <v>0</v>
      </c>
      <c r="W779" s="23">
        <v>0</v>
      </c>
      <c r="X779">
        <v>0</v>
      </c>
      <c r="Y779">
        <v>0</v>
      </c>
      <c r="Z779">
        <v>0</v>
      </c>
      <c r="AA779" s="26">
        <v>0</v>
      </c>
      <c r="AB779">
        <v>0</v>
      </c>
    </row>
    <row r="780" spans="1:28" ht="12.75">
      <c r="A780">
        <v>779</v>
      </c>
      <c r="B780" t="s">
        <v>956</v>
      </c>
      <c r="C780" t="s">
        <v>134</v>
      </c>
      <c r="D780" t="s">
        <v>960</v>
      </c>
      <c r="L780">
        <v>0</v>
      </c>
      <c r="M780">
        <v>0</v>
      </c>
      <c r="N780" s="24">
        <v>0</v>
      </c>
      <c r="O780">
        <v>0</v>
      </c>
      <c r="P780">
        <v>13</v>
      </c>
      <c r="Q780">
        <v>0</v>
      </c>
      <c r="R780">
        <v>169</v>
      </c>
      <c r="S780" s="23">
        <f>R780/P780</f>
        <v>13</v>
      </c>
      <c r="T780" s="25">
        <f>O780+Q780</f>
        <v>0</v>
      </c>
      <c r="U780">
        <v>0</v>
      </c>
      <c r="V780">
        <v>0</v>
      </c>
      <c r="W780" s="23">
        <v>0</v>
      </c>
      <c r="X780">
        <v>0</v>
      </c>
      <c r="Y780">
        <v>0</v>
      </c>
      <c r="Z780">
        <v>0</v>
      </c>
      <c r="AA780" s="26">
        <v>0</v>
      </c>
      <c r="AB780">
        <v>0</v>
      </c>
    </row>
    <row r="781" spans="1:28" ht="12.75">
      <c r="A781">
        <v>780</v>
      </c>
      <c r="B781" t="s">
        <v>956</v>
      </c>
      <c r="C781" t="s">
        <v>136</v>
      </c>
      <c r="D781" t="s">
        <v>961</v>
      </c>
      <c r="L781">
        <v>11</v>
      </c>
      <c r="M781">
        <v>84</v>
      </c>
      <c r="N781" s="24">
        <f>M781/L781</f>
        <v>7.636363636363637</v>
      </c>
      <c r="O781">
        <v>2</v>
      </c>
      <c r="P781">
        <v>1</v>
      </c>
      <c r="Q781">
        <v>0</v>
      </c>
      <c r="R781">
        <v>2</v>
      </c>
      <c r="S781" s="23">
        <f>R781/P781</f>
        <v>2</v>
      </c>
      <c r="T781" s="25">
        <f>O781+Q781</f>
        <v>2</v>
      </c>
      <c r="U781">
        <v>71</v>
      </c>
      <c r="V781">
        <v>1577</v>
      </c>
      <c r="W781" s="23">
        <f>V781/U781</f>
        <v>22.211267605633804</v>
      </c>
      <c r="X781">
        <v>2</v>
      </c>
      <c r="Y781">
        <v>13</v>
      </c>
      <c r="Z781">
        <v>110</v>
      </c>
      <c r="AA781" s="26">
        <f>Z781/Y781</f>
        <v>8.461538461538462</v>
      </c>
      <c r="AB781">
        <v>0</v>
      </c>
    </row>
    <row r="782" spans="1:28" ht="12.75">
      <c r="A782">
        <v>781</v>
      </c>
      <c r="B782" t="s">
        <v>956</v>
      </c>
      <c r="C782" t="s">
        <v>138</v>
      </c>
      <c r="D782" t="s">
        <v>962</v>
      </c>
      <c r="L782">
        <v>17</v>
      </c>
      <c r="M782">
        <v>10</v>
      </c>
      <c r="N782" s="24">
        <f>M782/L782</f>
        <v>0.5882352941176471</v>
      </c>
      <c r="O782">
        <v>0</v>
      </c>
      <c r="P782">
        <v>0</v>
      </c>
      <c r="Q782">
        <v>0</v>
      </c>
      <c r="R782">
        <v>0</v>
      </c>
      <c r="S782" s="23">
        <v>0</v>
      </c>
      <c r="T782" s="25">
        <f>O782+Q782</f>
        <v>0</v>
      </c>
      <c r="U782">
        <v>12</v>
      </c>
      <c r="V782">
        <v>107</v>
      </c>
      <c r="W782" s="23">
        <f>V782/U782</f>
        <v>8.916666666666666</v>
      </c>
      <c r="X782">
        <v>0</v>
      </c>
      <c r="Y782">
        <v>3</v>
      </c>
      <c r="Z782">
        <v>17</v>
      </c>
      <c r="AA782" s="26">
        <f>Z782/Y782</f>
        <v>5.666666666666667</v>
      </c>
      <c r="AB782">
        <v>0</v>
      </c>
    </row>
    <row r="783" spans="1:28" ht="12.75">
      <c r="A783">
        <v>782</v>
      </c>
      <c r="B783" t="s">
        <v>956</v>
      </c>
      <c r="C783" t="s">
        <v>140</v>
      </c>
      <c r="D783" t="s">
        <v>963</v>
      </c>
      <c r="L783">
        <v>7</v>
      </c>
      <c r="M783">
        <v>0</v>
      </c>
      <c r="N783" s="24">
        <f>M783/L783</f>
        <v>0</v>
      </c>
      <c r="O783">
        <v>0</v>
      </c>
      <c r="P783">
        <v>6</v>
      </c>
      <c r="Q783">
        <v>1</v>
      </c>
      <c r="R783">
        <v>128</v>
      </c>
      <c r="S783" s="23">
        <f>R783/P783</f>
        <v>21.333333333333332</v>
      </c>
      <c r="T783" s="25">
        <f>O783+Q783</f>
        <v>1</v>
      </c>
      <c r="U783">
        <v>0</v>
      </c>
      <c r="V783">
        <v>0</v>
      </c>
      <c r="W783" s="23">
        <v>0</v>
      </c>
      <c r="X783">
        <v>0</v>
      </c>
      <c r="Y783">
        <v>0</v>
      </c>
      <c r="Z783">
        <v>0</v>
      </c>
      <c r="AA783" s="26">
        <v>0</v>
      </c>
      <c r="AB783">
        <v>0</v>
      </c>
    </row>
    <row r="784" spans="1:28" ht="12.75">
      <c r="A784">
        <v>783</v>
      </c>
      <c r="B784" t="s">
        <v>956</v>
      </c>
      <c r="C784" t="s">
        <v>142</v>
      </c>
      <c r="D784" t="s">
        <v>964</v>
      </c>
      <c r="L784">
        <v>0</v>
      </c>
      <c r="M784">
        <v>0</v>
      </c>
      <c r="N784" s="24">
        <v>0</v>
      </c>
      <c r="O784">
        <v>0</v>
      </c>
      <c r="P784">
        <v>19</v>
      </c>
      <c r="Q784">
        <v>5</v>
      </c>
      <c r="R784">
        <v>711</v>
      </c>
      <c r="S784" s="23">
        <f>R784/P784</f>
        <v>37.421052631578945</v>
      </c>
      <c r="T784" s="25">
        <f>O784+Q784</f>
        <v>5</v>
      </c>
      <c r="U784">
        <v>0</v>
      </c>
      <c r="V784">
        <v>0</v>
      </c>
      <c r="W784" s="23">
        <v>0</v>
      </c>
      <c r="X784">
        <v>0</v>
      </c>
      <c r="Y784">
        <v>0</v>
      </c>
      <c r="Z784">
        <v>0</v>
      </c>
      <c r="AA784" s="26">
        <v>0</v>
      </c>
      <c r="AB784">
        <v>0</v>
      </c>
    </row>
    <row r="785" spans="1:28" ht="12.75">
      <c r="A785">
        <v>784</v>
      </c>
      <c r="B785" t="s">
        <v>956</v>
      </c>
      <c r="C785" t="s">
        <v>144</v>
      </c>
      <c r="D785" t="s">
        <v>965</v>
      </c>
      <c r="L785">
        <v>0</v>
      </c>
      <c r="M785">
        <v>0</v>
      </c>
      <c r="N785" s="24">
        <v>0</v>
      </c>
      <c r="O785">
        <v>0</v>
      </c>
      <c r="P785">
        <v>0</v>
      </c>
      <c r="Q785">
        <v>0</v>
      </c>
      <c r="R785">
        <v>0</v>
      </c>
      <c r="S785" s="23">
        <v>0</v>
      </c>
      <c r="T785" s="25">
        <f>O785+Q785</f>
        <v>0</v>
      </c>
      <c r="U785">
        <v>0</v>
      </c>
      <c r="V785">
        <v>0</v>
      </c>
      <c r="W785" s="23">
        <v>0</v>
      </c>
      <c r="X785">
        <v>0</v>
      </c>
      <c r="Y785">
        <v>0</v>
      </c>
      <c r="Z785">
        <v>0</v>
      </c>
      <c r="AA785" s="26">
        <v>0</v>
      </c>
      <c r="AB785">
        <v>0</v>
      </c>
    </row>
    <row r="786" spans="1:28" ht="12.75">
      <c r="A786">
        <v>785</v>
      </c>
      <c r="B786" t="s">
        <v>956</v>
      </c>
      <c r="C786" t="s">
        <v>146</v>
      </c>
      <c r="D786" t="s">
        <v>966</v>
      </c>
      <c r="L786">
        <v>0</v>
      </c>
      <c r="M786">
        <v>0</v>
      </c>
      <c r="N786" s="24">
        <v>0</v>
      </c>
      <c r="O786">
        <v>0</v>
      </c>
      <c r="P786">
        <v>0</v>
      </c>
      <c r="Q786">
        <v>0</v>
      </c>
      <c r="R786">
        <v>0</v>
      </c>
      <c r="S786" s="23">
        <v>0</v>
      </c>
      <c r="T786" s="25">
        <f>O786+Q786</f>
        <v>0</v>
      </c>
      <c r="U786">
        <v>0</v>
      </c>
      <c r="V786">
        <v>0</v>
      </c>
      <c r="W786" s="23">
        <v>0</v>
      </c>
      <c r="X786">
        <v>0</v>
      </c>
      <c r="Y786">
        <v>0</v>
      </c>
      <c r="Z786">
        <v>0</v>
      </c>
      <c r="AA786" s="26">
        <v>0</v>
      </c>
      <c r="AB786">
        <v>0</v>
      </c>
    </row>
    <row r="787" spans="1:28" ht="12.75">
      <c r="A787">
        <v>786</v>
      </c>
      <c r="B787" t="s">
        <v>956</v>
      </c>
      <c r="C787" t="s">
        <v>148</v>
      </c>
      <c r="D787" t="s">
        <v>967</v>
      </c>
      <c r="L787">
        <v>0</v>
      </c>
      <c r="M787">
        <v>0</v>
      </c>
      <c r="N787" s="24">
        <v>0</v>
      </c>
      <c r="O787">
        <v>0</v>
      </c>
      <c r="P787">
        <v>0</v>
      </c>
      <c r="Q787">
        <v>0</v>
      </c>
      <c r="R787">
        <v>0</v>
      </c>
      <c r="S787" s="23">
        <v>0</v>
      </c>
      <c r="T787" s="25">
        <f>O787+Q787</f>
        <v>0</v>
      </c>
      <c r="U787">
        <v>0</v>
      </c>
      <c r="V787">
        <v>0</v>
      </c>
      <c r="W787" s="23">
        <v>0</v>
      </c>
      <c r="X787">
        <v>0</v>
      </c>
      <c r="Y787">
        <v>0</v>
      </c>
      <c r="Z787">
        <v>0</v>
      </c>
      <c r="AA787" s="26">
        <v>0</v>
      </c>
      <c r="AB787">
        <v>0</v>
      </c>
    </row>
    <row r="788" spans="1:28" ht="12.75">
      <c r="A788">
        <v>787</v>
      </c>
      <c r="B788" t="s">
        <v>956</v>
      </c>
      <c r="C788" t="s">
        <v>150</v>
      </c>
      <c r="D788" t="s">
        <v>968</v>
      </c>
      <c r="L788">
        <v>0</v>
      </c>
      <c r="M788">
        <v>0</v>
      </c>
      <c r="N788" s="24">
        <v>0</v>
      </c>
      <c r="O788">
        <v>0</v>
      </c>
      <c r="P788">
        <v>0</v>
      </c>
      <c r="Q788">
        <v>0</v>
      </c>
      <c r="R788">
        <v>0</v>
      </c>
      <c r="S788" s="23">
        <v>0</v>
      </c>
      <c r="T788" s="25">
        <f>O788+Q788</f>
        <v>0</v>
      </c>
      <c r="U788">
        <v>0</v>
      </c>
      <c r="V788">
        <v>0</v>
      </c>
      <c r="W788" s="23">
        <v>0</v>
      </c>
      <c r="X788">
        <v>0</v>
      </c>
      <c r="Y788">
        <v>0</v>
      </c>
      <c r="Z788">
        <v>0</v>
      </c>
      <c r="AA788" s="26">
        <v>0</v>
      </c>
      <c r="AB788">
        <v>0</v>
      </c>
    </row>
    <row r="789" spans="1:32" ht="12.75">
      <c r="A789">
        <v>788</v>
      </c>
      <c r="B789" t="s">
        <v>956</v>
      </c>
      <c r="C789" t="s">
        <v>152</v>
      </c>
      <c r="D789" t="s">
        <v>969</v>
      </c>
      <c r="AC789">
        <v>11</v>
      </c>
      <c r="AD789">
        <v>0</v>
      </c>
      <c r="AE789">
        <v>0</v>
      </c>
      <c r="AF789">
        <v>0</v>
      </c>
    </row>
    <row r="790" spans="1:32" ht="12.75">
      <c r="A790">
        <v>789</v>
      </c>
      <c r="B790" t="s">
        <v>956</v>
      </c>
      <c r="C790" t="s">
        <v>154</v>
      </c>
      <c r="D790" t="s">
        <v>970</v>
      </c>
      <c r="AC790">
        <v>7</v>
      </c>
      <c r="AD790">
        <v>0</v>
      </c>
      <c r="AE790">
        <v>0</v>
      </c>
      <c r="AF790">
        <v>0</v>
      </c>
    </row>
    <row r="791" spans="1:32" ht="12.75">
      <c r="A791">
        <v>790</v>
      </c>
      <c r="B791" t="s">
        <v>956</v>
      </c>
      <c r="C791" t="s">
        <v>156</v>
      </c>
      <c r="D791" t="s">
        <v>971</v>
      </c>
      <c r="AC791">
        <v>13</v>
      </c>
      <c r="AD791">
        <v>0</v>
      </c>
      <c r="AE791">
        <v>0</v>
      </c>
      <c r="AF791">
        <v>0</v>
      </c>
    </row>
    <row r="792" spans="1:32" ht="12.75">
      <c r="A792">
        <v>791</v>
      </c>
      <c r="B792" t="s">
        <v>956</v>
      </c>
      <c r="C792" t="s">
        <v>158</v>
      </c>
      <c r="D792" t="s">
        <v>972</v>
      </c>
      <c r="AC792">
        <v>3</v>
      </c>
      <c r="AD792">
        <v>0</v>
      </c>
      <c r="AE792">
        <v>0</v>
      </c>
      <c r="AF792">
        <v>0</v>
      </c>
    </row>
    <row r="793" spans="1:32" ht="12.75">
      <c r="A793">
        <v>792</v>
      </c>
      <c r="B793" t="s">
        <v>956</v>
      </c>
      <c r="C793" t="s">
        <v>160</v>
      </c>
      <c r="D793" t="s">
        <v>973</v>
      </c>
      <c r="AC793">
        <v>6</v>
      </c>
      <c r="AD793">
        <v>0</v>
      </c>
      <c r="AE793">
        <v>0</v>
      </c>
      <c r="AF793">
        <v>0</v>
      </c>
    </row>
    <row r="794" spans="1:32" ht="12.75">
      <c r="A794">
        <v>793</v>
      </c>
      <c r="B794" t="s">
        <v>956</v>
      </c>
      <c r="C794" t="s">
        <v>162</v>
      </c>
      <c r="D794" t="s">
        <v>974</v>
      </c>
      <c r="AC794">
        <v>6</v>
      </c>
      <c r="AD794">
        <v>0</v>
      </c>
      <c r="AE794">
        <v>0</v>
      </c>
      <c r="AF794">
        <v>0</v>
      </c>
    </row>
    <row r="795" spans="1:32" ht="12.75">
      <c r="A795">
        <v>794</v>
      </c>
      <c r="B795" t="s">
        <v>956</v>
      </c>
      <c r="C795" t="s">
        <v>164</v>
      </c>
      <c r="D795" t="s">
        <v>975</v>
      </c>
      <c r="AC795">
        <v>2</v>
      </c>
      <c r="AD795">
        <v>0</v>
      </c>
      <c r="AE795">
        <v>0</v>
      </c>
      <c r="AF795">
        <v>0</v>
      </c>
    </row>
    <row r="796" spans="1:32" ht="12.75">
      <c r="A796">
        <v>795</v>
      </c>
      <c r="B796" t="s">
        <v>956</v>
      </c>
      <c r="C796" t="s">
        <v>166</v>
      </c>
      <c r="D796" t="s">
        <v>976</v>
      </c>
      <c r="AC796">
        <v>3</v>
      </c>
      <c r="AD796">
        <v>4</v>
      </c>
      <c r="AE796">
        <v>0</v>
      </c>
      <c r="AF796">
        <v>0</v>
      </c>
    </row>
    <row r="797" spans="1:32" ht="12.75">
      <c r="A797">
        <v>796</v>
      </c>
      <c r="B797" t="s">
        <v>956</v>
      </c>
      <c r="C797" t="s">
        <v>168</v>
      </c>
      <c r="D797" t="s">
        <v>977</v>
      </c>
      <c r="AC797">
        <v>1</v>
      </c>
      <c r="AD797">
        <v>2</v>
      </c>
      <c r="AE797">
        <v>0</v>
      </c>
      <c r="AF797">
        <v>6</v>
      </c>
    </row>
    <row r="798" spans="1:32" ht="12.75">
      <c r="A798">
        <v>797</v>
      </c>
      <c r="B798" t="s">
        <v>956</v>
      </c>
      <c r="C798" t="s">
        <v>170</v>
      </c>
      <c r="D798" t="s">
        <v>978</v>
      </c>
      <c r="AC798">
        <v>0</v>
      </c>
      <c r="AD798">
        <v>5</v>
      </c>
      <c r="AE798">
        <v>0</v>
      </c>
      <c r="AF798">
        <v>31</v>
      </c>
    </row>
    <row r="799" spans="1:32" ht="12.75">
      <c r="A799">
        <v>798</v>
      </c>
      <c r="B799" t="s">
        <v>956</v>
      </c>
      <c r="C799" t="s">
        <v>172</v>
      </c>
      <c r="D799" t="s">
        <v>979</v>
      </c>
      <c r="AC799">
        <v>1</v>
      </c>
      <c r="AD799">
        <v>0</v>
      </c>
      <c r="AE799">
        <v>0</v>
      </c>
      <c r="AF799">
        <v>0</v>
      </c>
    </row>
    <row r="800" spans="1:38" ht="12.75">
      <c r="A800">
        <v>799</v>
      </c>
      <c r="B800" t="s">
        <v>956</v>
      </c>
      <c r="C800" t="s">
        <v>174</v>
      </c>
      <c r="D800" t="s">
        <v>980</v>
      </c>
      <c r="AG800">
        <v>60</v>
      </c>
      <c r="AH800">
        <v>45</v>
      </c>
      <c r="AI800" s="22">
        <f>AH800/AG800</f>
        <v>0.75</v>
      </c>
      <c r="AJ800">
        <v>13</v>
      </c>
      <c r="AK800">
        <v>6</v>
      </c>
      <c r="AL800" s="22">
        <f>AK800/AJ800</f>
        <v>0.46153846153846156</v>
      </c>
    </row>
    <row r="801" spans="1:41" ht="12.75">
      <c r="A801">
        <v>800</v>
      </c>
      <c r="B801" t="s">
        <v>956</v>
      </c>
      <c r="C801" t="s">
        <v>176</v>
      </c>
      <c r="D801" t="s">
        <v>981</v>
      </c>
      <c r="AM801">
        <v>18</v>
      </c>
      <c r="AN801">
        <v>949</v>
      </c>
      <c r="AO801" s="23">
        <f>AN801/AM801</f>
        <v>52.72222222222222</v>
      </c>
    </row>
    <row r="802" spans="1:15" ht="12.75">
      <c r="A802">
        <v>801</v>
      </c>
      <c r="B802" t="s">
        <v>982</v>
      </c>
      <c r="C802" t="s">
        <v>128</v>
      </c>
      <c r="D802" t="s">
        <v>983</v>
      </c>
      <c r="E802">
        <v>89</v>
      </c>
      <c r="F802">
        <v>30</v>
      </c>
      <c r="G802" s="22">
        <f>F802/E802</f>
        <v>0.33707865168539325</v>
      </c>
      <c r="H802">
        <v>8</v>
      </c>
      <c r="I802">
        <v>14</v>
      </c>
      <c r="J802">
        <v>848</v>
      </c>
      <c r="K802" s="23">
        <f>J802/F802</f>
        <v>28.266666666666666</v>
      </c>
      <c r="L802">
        <v>4</v>
      </c>
      <c r="M802">
        <v>29</v>
      </c>
      <c r="N802" s="24">
        <f>M802/L802</f>
        <v>7.25</v>
      </c>
      <c r="O802">
        <v>0</v>
      </c>
    </row>
    <row r="803" spans="1:15" ht="12.75">
      <c r="A803">
        <v>802</v>
      </c>
      <c r="B803" t="s">
        <v>982</v>
      </c>
      <c r="C803" t="s">
        <v>130</v>
      </c>
      <c r="D803" t="s">
        <v>984</v>
      </c>
      <c r="E803">
        <v>0</v>
      </c>
      <c r="F803">
        <v>0</v>
      </c>
      <c r="G803" s="22">
        <v>0</v>
      </c>
      <c r="H803">
        <v>0</v>
      </c>
      <c r="I803">
        <v>0</v>
      </c>
      <c r="J803">
        <v>0</v>
      </c>
      <c r="K803" s="23">
        <v>0</v>
      </c>
      <c r="L803">
        <v>0</v>
      </c>
      <c r="M803">
        <v>0</v>
      </c>
      <c r="N803" s="24">
        <v>0</v>
      </c>
      <c r="O803">
        <v>0</v>
      </c>
    </row>
    <row r="804" spans="1:28" ht="12.75">
      <c r="A804">
        <v>803</v>
      </c>
      <c r="B804" t="s">
        <v>982</v>
      </c>
      <c r="C804" t="s">
        <v>132</v>
      </c>
      <c r="D804" t="s">
        <v>985</v>
      </c>
      <c r="L804">
        <v>0</v>
      </c>
      <c r="M804">
        <v>0</v>
      </c>
      <c r="N804" s="24">
        <v>0</v>
      </c>
      <c r="O804">
        <v>0</v>
      </c>
      <c r="P804">
        <v>0</v>
      </c>
      <c r="Q804">
        <v>0</v>
      </c>
      <c r="R804">
        <v>0</v>
      </c>
      <c r="S804" s="23">
        <v>0</v>
      </c>
      <c r="T804" s="25">
        <f>O804+Q804</f>
        <v>0</v>
      </c>
      <c r="U804">
        <v>50</v>
      </c>
      <c r="V804">
        <v>757</v>
      </c>
      <c r="W804" s="23">
        <f>V804/U804</f>
        <v>15.14</v>
      </c>
      <c r="X804">
        <v>0</v>
      </c>
      <c r="Y804">
        <v>0</v>
      </c>
      <c r="Z804">
        <v>0</v>
      </c>
      <c r="AA804" s="26">
        <v>0</v>
      </c>
      <c r="AB804">
        <v>0</v>
      </c>
    </row>
    <row r="805" spans="1:28" ht="12.75">
      <c r="A805">
        <v>804</v>
      </c>
      <c r="B805" t="s">
        <v>982</v>
      </c>
      <c r="C805" t="s">
        <v>134</v>
      </c>
      <c r="D805" t="s">
        <v>986</v>
      </c>
      <c r="L805">
        <v>219</v>
      </c>
      <c r="M805">
        <v>3961</v>
      </c>
      <c r="N805" s="24">
        <f>M805/L805</f>
        <v>18.08675799086758</v>
      </c>
      <c r="O805">
        <v>58</v>
      </c>
      <c r="P805">
        <v>7</v>
      </c>
      <c r="Q805">
        <v>4</v>
      </c>
      <c r="R805">
        <v>282</v>
      </c>
      <c r="S805" s="23">
        <f>R805/P805</f>
        <v>40.285714285714285</v>
      </c>
      <c r="T805" s="25">
        <f>O805+Q805</f>
        <v>62</v>
      </c>
      <c r="U805">
        <v>0</v>
      </c>
      <c r="V805">
        <v>0</v>
      </c>
      <c r="W805" s="23">
        <v>0</v>
      </c>
      <c r="X805">
        <v>0</v>
      </c>
      <c r="Y805">
        <v>16</v>
      </c>
      <c r="Z805">
        <v>308</v>
      </c>
      <c r="AA805" s="26">
        <f>Z805/Y805</f>
        <v>19.25</v>
      </c>
      <c r="AB805">
        <v>1</v>
      </c>
    </row>
    <row r="806" spans="1:28" ht="12.75">
      <c r="A806">
        <v>805</v>
      </c>
      <c r="B806" t="s">
        <v>982</v>
      </c>
      <c r="C806" t="s">
        <v>136</v>
      </c>
      <c r="D806" t="s">
        <v>987</v>
      </c>
      <c r="L806">
        <v>45</v>
      </c>
      <c r="M806">
        <v>310</v>
      </c>
      <c r="N806" s="24">
        <f>M806/L806</f>
        <v>6.888888888888889</v>
      </c>
      <c r="O806">
        <v>2</v>
      </c>
      <c r="P806">
        <v>2</v>
      </c>
      <c r="Q806">
        <v>0</v>
      </c>
      <c r="R806">
        <v>93</v>
      </c>
      <c r="S806" s="23">
        <f>R806/P806</f>
        <v>46.5</v>
      </c>
      <c r="T806" s="25">
        <f>O806+Q806</f>
        <v>2</v>
      </c>
      <c r="U806">
        <v>0</v>
      </c>
      <c r="V806">
        <v>0</v>
      </c>
      <c r="W806" s="23">
        <v>0</v>
      </c>
      <c r="X806">
        <v>0</v>
      </c>
      <c r="Y806">
        <v>1</v>
      </c>
      <c r="Z806">
        <v>4</v>
      </c>
      <c r="AA806" s="26">
        <f>Z806/Y806</f>
        <v>4</v>
      </c>
      <c r="AB806">
        <v>0</v>
      </c>
    </row>
    <row r="807" spans="1:28" ht="12.75">
      <c r="A807">
        <v>806</v>
      </c>
      <c r="B807" t="s">
        <v>982</v>
      </c>
      <c r="C807" t="s">
        <v>138</v>
      </c>
      <c r="D807" t="s">
        <v>988</v>
      </c>
      <c r="L807">
        <v>41</v>
      </c>
      <c r="M807">
        <v>182</v>
      </c>
      <c r="N807" s="24">
        <f>M807/L807</f>
        <v>4.439024390243903</v>
      </c>
      <c r="O807">
        <v>1</v>
      </c>
      <c r="P807">
        <v>2</v>
      </c>
      <c r="Q807">
        <v>1</v>
      </c>
      <c r="R807">
        <v>48</v>
      </c>
      <c r="S807" s="23">
        <f>R807/P807</f>
        <v>24</v>
      </c>
      <c r="T807" s="25">
        <f>O807+Q807</f>
        <v>2</v>
      </c>
      <c r="U807">
        <v>10</v>
      </c>
      <c r="V807">
        <v>194</v>
      </c>
      <c r="W807" s="23">
        <f>V807/U807</f>
        <v>19.4</v>
      </c>
      <c r="X807">
        <v>0</v>
      </c>
      <c r="Y807">
        <v>3</v>
      </c>
      <c r="Z807">
        <v>64</v>
      </c>
      <c r="AA807" s="26">
        <f>Z807/Y807</f>
        <v>21.333333333333332</v>
      </c>
      <c r="AB807">
        <v>0</v>
      </c>
    </row>
    <row r="808" spans="1:28" ht="12.75">
      <c r="A808">
        <v>807</v>
      </c>
      <c r="B808" t="s">
        <v>982</v>
      </c>
      <c r="C808" t="s">
        <v>140</v>
      </c>
      <c r="D808" t="s">
        <v>989</v>
      </c>
      <c r="L808">
        <v>0</v>
      </c>
      <c r="M808">
        <v>0</v>
      </c>
      <c r="N808" s="24">
        <v>0</v>
      </c>
      <c r="O808">
        <v>0</v>
      </c>
      <c r="P808">
        <v>11</v>
      </c>
      <c r="Q808">
        <v>3</v>
      </c>
      <c r="R808">
        <v>317</v>
      </c>
      <c r="S808" s="23">
        <f>R808/P808</f>
        <v>28.818181818181817</v>
      </c>
      <c r="T808" s="25">
        <f>O808+Q808</f>
        <v>3</v>
      </c>
      <c r="U808">
        <v>0</v>
      </c>
      <c r="V808">
        <v>0</v>
      </c>
      <c r="W808" s="23">
        <v>0</v>
      </c>
      <c r="X808">
        <v>0</v>
      </c>
      <c r="Y808">
        <v>0</v>
      </c>
      <c r="Z808">
        <v>0</v>
      </c>
      <c r="AA808" s="26">
        <v>0</v>
      </c>
      <c r="AB808">
        <v>0</v>
      </c>
    </row>
    <row r="809" spans="1:28" ht="12.75">
      <c r="A809">
        <v>808</v>
      </c>
      <c r="B809" t="s">
        <v>982</v>
      </c>
      <c r="C809" t="s">
        <v>142</v>
      </c>
      <c r="D809" t="s">
        <v>990</v>
      </c>
      <c r="L809">
        <v>0</v>
      </c>
      <c r="M809">
        <v>0</v>
      </c>
      <c r="N809" s="24">
        <v>0</v>
      </c>
      <c r="O809">
        <v>0</v>
      </c>
      <c r="P809">
        <v>8</v>
      </c>
      <c r="Q809">
        <v>0</v>
      </c>
      <c r="R809">
        <v>108</v>
      </c>
      <c r="S809" s="23">
        <f>R809/P809</f>
        <v>13.5</v>
      </c>
      <c r="T809" s="25">
        <f>O809+Q809</f>
        <v>0</v>
      </c>
      <c r="U809">
        <v>0</v>
      </c>
      <c r="V809">
        <v>0</v>
      </c>
      <c r="W809" s="23">
        <v>0</v>
      </c>
      <c r="X809">
        <v>0</v>
      </c>
      <c r="Y809">
        <v>0</v>
      </c>
      <c r="Z809">
        <v>0</v>
      </c>
      <c r="AA809" s="26">
        <v>0</v>
      </c>
      <c r="AB809">
        <v>0</v>
      </c>
    </row>
    <row r="810" spans="1:28" ht="12.75">
      <c r="A810">
        <v>809</v>
      </c>
      <c r="B810" t="s">
        <v>982</v>
      </c>
      <c r="C810" t="s">
        <v>144</v>
      </c>
      <c r="D810" t="s">
        <v>991</v>
      </c>
      <c r="L810">
        <v>5</v>
      </c>
      <c r="M810">
        <v>22</v>
      </c>
      <c r="N810" s="24">
        <f>M810/L810</f>
        <v>4.4</v>
      </c>
      <c r="O810">
        <v>0</v>
      </c>
      <c r="P810">
        <v>0</v>
      </c>
      <c r="Q810">
        <v>0</v>
      </c>
      <c r="R810">
        <v>0</v>
      </c>
      <c r="S810" s="23">
        <v>0</v>
      </c>
      <c r="T810" s="25">
        <f>O810+Q810</f>
        <v>0</v>
      </c>
      <c r="U810">
        <v>0</v>
      </c>
      <c r="V810">
        <v>0</v>
      </c>
      <c r="W810" s="23">
        <v>0</v>
      </c>
      <c r="X810">
        <v>0</v>
      </c>
      <c r="Y810">
        <v>3</v>
      </c>
      <c r="Z810">
        <v>48</v>
      </c>
      <c r="AA810" s="26">
        <f>Z810/Y810</f>
        <v>16</v>
      </c>
      <c r="AB810">
        <v>0</v>
      </c>
    </row>
    <row r="811" spans="1:28" ht="12.75">
      <c r="A811">
        <v>810</v>
      </c>
      <c r="B811" t="s">
        <v>982</v>
      </c>
      <c r="C811" t="s">
        <v>146</v>
      </c>
      <c r="D811" t="s">
        <v>992</v>
      </c>
      <c r="L811">
        <v>0</v>
      </c>
      <c r="M811">
        <v>0</v>
      </c>
      <c r="N811" s="24">
        <v>0</v>
      </c>
      <c r="O811">
        <v>0</v>
      </c>
      <c r="P811">
        <v>0</v>
      </c>
      <c r="Q811">
        <v>0</v>
      </c>
      <c r="R811">
        <v>0</v>
      </c>
      <c r="S811" s="23">
        <v>0</v>
      </c>
      <c r="T811" s="25">
        <f>O811+Q811</f>
        <v>0</v>
      </c>
      <c r="U811">
        <v>0</v>
      </c>
      <c r="V811">
        <v>0</v>
      </c>
      <c r="W811" s="23">
        <v>0</v>
      </c>
      <c r="X811">
        <v>0</v>
      </c>
      <c r="Y811">
        <v>0</v>
      </c>
      <c r="Z811">
        <v>0</v>
      </c>
      <c r="AA811" s="26">
        <v>0</v>
      </c>
      <c r="AB811">
        <v>0</v>
      </c>
    </row>
    <row r="812" spans="1:28" ht="12.75">
      <c r="A812">
        <v>811</v>
      </c>
      <c r="B812" t="s">
        <v>982</v>
      </c>
      <c r="C812" t="s">
        <v>148</v>
      </c>
      <c r="D812" t="s">
        <v>993</v>
      </c>
      <c r="L812">
        <v>0</v>
      </c>
      <c r="M812">
        <v>0</v>
      </c>
      <c r="N812" s="24">
        <v>0</v>
      </c>
      <c r="O812">
        <v>0</v>
      </c>
      <c r="P812">
        <v>0</v>
      </c>
      <c r="Q812">
        <v>0</v>
      </c>
      <c r="R812">
        <v>0</v>
      </c>
      <c r="S812" s="23">
        <v>0</v>
      </c>
      <c r="T812" s="25">
        <f>O812+Q812</f>
        <v>0</v>
      </c>
      <c r="U812">
        <v>0</v>
      </c>
      <c r="V812">
        <v>0</v>
      </c>
      <c r="W812" s="23">
        <v>0</v>
      </c>
      <c r="X812">
        <v>0</v>
      </c>
      <c r="Y812">
        <v>0</v>
      </c>
      <c r="Z812">
        <v>0</v>
      </c>
      <c r="AA812" s="26">
        <v>0</v>
      </c>
      <c r="AB812">
        <v>0</v>
      </c>
    </row>
    <row r="813" spans="1:28" ht="12.75">
      <c r="A813">
        <v>812</v>
      </c>
      <c r="B813" t="s">
        <v>982</v>
      </c>
      <c r="C813" t="s">
        <v>150</v>
      </c>
      <c r="D813" t="s">
        <v>994</v>
      </c>
      <c r="L813">
        <v>0</v>
      </c>
      <c r="M813">
        <v>0</v>
      </c>
      <c r="N813" s="24">
        <v>0</v>
      </c>
      <c r="O813">
        <v>0</v>
      </c>
      <c r="P813">
        <v>0</v>
      </c>
      <c r="Q813">
        <v>0</v>
      </c>
      <c r="R813">
        <v>0</v>
      </c>
      <c r="S813" s="23">
        <v>0</v>
      </c>
      <c r="T813" s="25">
        <f>O813+Q813</f>
        <v>0</v>
      </c>
      <c r="U813">
        <v>0</v>
      </c>
      <c r="V813">
        <v>0</v>
      </c>
      <c r="W813" s="23">
        <v>0</v>
      </c>
      <c r="X813">
        <v>0</v>
      </c>
      <c r="Y813">
        <v>0</v>
      </c>
      <c r="Z813">
        <v>0</v>
      </c>
      <c r="AA813" s="26">
        <v>0</v>
      </c>
      <c r="AB813">
        <v>0</v>
      </c>
    </row>
    <row r="814" spans="1:32" ht="12.75">
      <c r="A814">
        <v>813</v>
      </c>
      <c r="B814" t="s">
        <v>982</v>
      </c>
      <c r="C814" t="s">
        <v>152</v>
      </c>
      <c r="D814" t="s">
        <v>995</v>
      </c>
      <c r="AC814">
        <v>9</v>
      </c>
      <c r="AD814">
        <v>0</v>
      </c>
      <c r="AE814">
        <v>0</v>
      </c>
      <c r="AF814">
        <v>0</v>
      </c>
    </row>
    <row r="815" spans="1:32" ht="12.75">
      <c r="A815">
        <v>814</v>
      </c>
      <c r="B815" t="s">
        <v>982</v>
      </c>
      <c r="C815" t="s">
        <v>154</v>
      </c>
      <c r="D815" t="s">
        <v>996</v>
      </c>
      <c r="AC815">
        <v>4</v>
      </c>
      <c r="AD815">
        <v>0</v>
      </c>
      <c r="AE815">
        <v>0</v>
      </c>
      <c r="AF815">
        <v>0</v>
      </c>
    </row>
    <row r="816" spans="1:32" ht="12.75">
      <c r="A816">
        <v>815</v>
      </c>
      <c r="B816" t="s">
        <v>982</v>
      </c>
      <c r="C816" t="s">
        <v>156</v>
      </c>
      <c r="D816" t="s">
        <v>997</v>
      </c>
      <c r="AC816">
        <v>5</v>
      </c>
      <c r="AD816">
        <v>0</v>
      </c>
      <c r="AE816">
        <v>0</v>
      </c>
      <c r="AF816">
        <v>0</v>
      </c>
    </row>
    <row r="817" spans="1:32" ht="12.75">
      <c r="A817">
        <v>816</v>
      </c>
      <c r="B817" t="s">
        <v>982</v>
      </c>
      <c r="C817" t="s">
        <v>158</v>
      </c>
      <c r="D817" t="s">
        <v>998</v>
      </c>
      <c r="AC817">
        <v>8</v>
      </c>
      <c r="AD817">
        <v>0</v>
      </c>
      <c r="AE817">
        <v>0</v>
      </c>
      <c r="AF817">
        <v>0</v>
      </c>
    </row>
    <row r="818" spans="1:32" ht="12.75">
      <c r="A818">
        <v>817</v>
      </c>
      <c r="B818" t="s">
        <v>982</v>
      </c>
      <c r="C818" t="s">
        <v>160</v>
      </c>
      <c r="D818" t="s">
        <v>999</v>
      </c>
      <c r="AC818">
        <v>19</v>
      </c>
      <c r="AD818">
        <v>1</v>
      </c>
      <c r="AE818">
        <v>0</v>
      </c>
      <c r="AF818">
        <v>0</v>
      </c>
    </row>
    <row r="819" spans="1:32" ht="12.75">
      <c r="A819">
        <v>818</v>
      </c>
      <c r="B819" t="s">
        <v>982</v>
      </c>
      <c r="C819" t="s">
        <v>162</v>
      </c>
      <c r="D819" t="s">
        <v>1000</v>
      </c>
      <c r="AC819">
        <v>25</v>
      </c>
      <c r="AD819">
        <v>3</v>
      </c>
      <c r="AE819">
        <v>1</v>
      </c>
      <c r="AF819">
        <v>13</v>
      </c>
    </row>
    <row r="820" spans="1:32" ht="12.75">
      <c r="A820">
        <v>819</v>
      </c>
      <c r="B820" t="s">
        <v>982</v>
      </c>
      <c r="C820" t="s">
        <v>164</v>
      </c>
      <c r="D820" t="s">
        <v>1001</v>
      </c>
      <c r="AC820">
        <v>6</v>
      </c>
      <c r="AD820">
        <v>0</v>
      </c>
      <c r="AE820">
        <v>0</v>
      </c>
      <c r="AF820">
        <v>0</v>
      </c>
    </row>
    <row r="821" spans="1:32" ht="12.75">
      <c r="A821">
        <v>820</v>
      </c>
      <c r="B821" t="s">
        <v>982</v>
      </c>
      <c r="C821" t="s">
        <v>166</v>
      </c>
      <c r="D821" t="s">
        <v>1002</v>
      </c>
      <c r="AC821">
        <v>0</v>
      </c>
      <c r="AD821">
        <v>2</v>
      </c>
      <c r="AE821">
        <v>0</v>
      </c>
      <c r="AF821">
        <v>3</v>
      </c>
    </row>
    <row r="822" spans="1:32" ht="12.75">
      <c r="A822">
        <v>821</v>
      </c>
      <c r="B822" t="s">
        <v>982</v>
      </c>
      <c r="C822" t="s">
        <v>168</v>
      </c>
      <c r="D822" t="s">
        <v>1003</v>
      </c>
      <c r="AC822">
        <v>3</v>
      </c>
      <c r="AD822">
        <v>1</v>
      </c>
      <c r="AE822">
        <v>0</v>
      </c>
      <c r="AF822">
        <v>0</v>
      </c>
    </row>
    <row r="823" spans="1:32" ht="12.75">
      <c r="A823">
        <v>822</v>
      </c>
      <c r="B823" t="s">
        <v>982</v>
      </c>
      <c r="C823" t="s">
        <v>170</v>
      </c>
      <c r="D823" t="s">
        <v>1004</v>
      </c>
      <c r="AC823">
        <v>0</v>
      </c>
      <c r="AD823">
        <v>1</v>
      </c>
      <c r="AE823">
        <v>0</v>
      </c>
      <c r="AF823">
        <v>35</v>
      </c>
    </row>
    <row r="824" spans="1:32" ht="12.75">
      <c r="A824">
        <v>823</v>
      </c>
      <c r="B824" t="s">
        <v>982</v>
      </c>
      <c r="C824" t="s">
        <v>172</v>
      </c>
      <c r="D824" t="s">
        <v>1005</v>
      </c>
      <c r="AC824">
        <v>0</v>
      </c>
      <c r="AD824">
        <v>1</v>
      </c>
      <c r="AE824">
        <v>0</v>
      </c>
      <c r="AF824">
        <v>2</v>
      </c>
    </row>
    <row r="825" spans="1:38" ht="12.75">
      <c r="A825">
        <v>824</v>
      </c>
      <c r="B825" t="s">
        <v>982</v>
      </c>
      <c r="C825" t="s">
        <v>174</v>
      </c>
      <c r="D825" t="s">
        <v>1006</v>
      </c>
      <c r="AG825">
        <v>72</v>
      </c>
      <c r="AH825">
        <v>58</v>
      </c>
      <c r="AI825" s="22">
        <f>AH825/AG825</f>
        <v>0.8055555555555556</v>
      </c>
      <c r="AJ825">
        <v>8</v>
      </c>
      <c r="AK825">
        <v>7</v>
      </c>
      <c r="AL825" s="22">
        <f>AK825/AJ825</f>
        <v>0.875</v>
      </c>
    </row>
    <row r="826" spans="1:41" ht="12.75">
      <c r="A826">
        <v>825</v>
      </c>
      <c r="B826" t="s">
        <v>982</v>
      </c>
      <c r="C826" t="s">
        <v>176</v>
      </c>
      <c r="D826" t="s">
        <v>1007</v>
      </c>
      <c r="AM826">
        <v>8</v>
      </c>
      <c r="AN826">
        <v>451</v>
      </c>
      <c r="AO826" s="23">
        <f>AN826/AM826</f>
        <v>56.375</v>
      </c>
    </row>
    <row r="827" spans="1:15" ht="12.75">
      <c r="A827">
        <v>826</v>
      </c>
      <c r="B827" t="s">
        <v>1008</v>
      </c>
      <c r="C827" t="s">
        <v>128</v>
      </c>
      <c r="D827" t="s">
        <v>1009</v>
      </c>
      <c r="E827">
        <v>111</v>
      </c>
      <c r="F827">
        <v>55</v>
      </c>
      <c r="G827" s="22">
        <f>F827/E827</f>
        <v>0.4954954954954955</v>
      </c>
      <c r="H827">
        <v>12</v>
      </c>
      <c r="I827">
        <v>7</v>
      </c>
      <c r="J827">
        <v>1146</v>
      </c>
      <c r="K827" s="23">
        <f>J827/F827</f>
        <v>20.836363636363636</v>
      </c>
      <c r="L827">
        <v>4</v>
      </c>
      <c r="M827">
        <v>98</v>
      </c>
      <c r="N827" s="24">
        <f>M827/L827</f>
        <v>24.5</v>
      </c>
      <c r="O827">
        <v>0</v>
      </c>
    </row>
    <row r="828" spans="1:15" ht="12.75">
      <c r="A828">
        <v>827</v>
      </c>
      <c r="B828" t="s">
        <v>1008</v>
      </c>
      <c r="C828" t="s">
        <v>130</v>
      </c>
      <c r="D828" t="s">
        <v>1010</v>
      </c>
      <c r="E828">
        <v>0</v>
      </c>
      <c r="F828">
        <v>0</v>
      </c>
      <c r="G828" s="22">
        <v>0</v>
      </c>
      <c r="H828">
        <v>0</v>
      </c>
      <c r="I828">
        <v>0</v>
      </c>
      <c r="J828">
        <v>0</v>
      </c>
      <c r="K828" s="23">
        <v>0</v>
      </c>
      <c r="L828">
        <v>0</v>
      </c>
      <c r="M828">
        <v>0</v>
      </c>
      <c r="N828" s="24">
        <v>0</v>
      </c>
      <c r="O828">
        <v>0</v>
      </c>
    </row>
    <row r="829" spans="1:28" ht="12.75">
      <c r="A829">
        <v>828</v>
      </c>
      <c r="B829" t="s">
        <v>1008</v>
      </c>
      <c r="C829" t="s">
        <v>132</v>
      </c>
      <c r="D829" t="s">
        <v>1011</v>
      </c>
      <c r="L829">
        <v>306</v>
      </c>
      <c r="M829">
        <v>3127</v>
      </c>
      <c r="N829" s="24">
        <f>M829/L829</f>
        <v>10.218954248366012</v>
      </c>
      <c r="O829">
        <v>34</v>
      </c>
      <c r="P829">
        <v>9</v>
      </c>
      <c r="Q829">
        <v>1</v>
      </c>
      <c r="R829">
        <v>201</v>
      </c>
      <c r="S829" s="23">
        <f>R829/P829</f>
        <v>22.333333333333332</v>
      </c>
      <c r="T829" s="25">
        <f>O829+Q829</f>
        <v>35</v>
      </c>
      <c r="U829">
        <v>0</v>
      </c>
      <c r="V829">
        <v>0</v>
      </c>
      <c r="W829" s="23">
        <v>0</v>
      </c>
      <c r="X829">
        <v>0</v>
      </c>
      <c r="Y829">
        <v>0</v>
      </c>
      <c r="Z829">
        <v>0</v>
      </c>
      <c r="AA829" s="26">
        <v>0</v>
      </c>
      <c r="AB829">
        <v>0</v>
      </c>
    </row>
    <row r="830" spans="1:28" ht="12.75">
      <c r="A830">
        <v>829</v>
      </c>
      <c r="B830" t="s">
        <v>1008</v>
      </c>
      <c r="C830" t="s">
        <v>134</v>
      </c>
      <c r="D830" t="s">
        <v>1012</v>
      </c>
      <c r="L830">
        <v>0</v>
      </c>
      <c r="M830">
        <v>0</v>
      </c>
      <c r="N830" s="24">
        <v>0</v>
      </c>
      <c r="O830">
        <v>0</v>
      </c>
      <c r="P830">
        <v>11</v>
      </c>
      <c r="Q830">
        <v>2</v>
      </c>
      <c r="R830">
        <v>92</v>
      </c>
      <c r="S830" s="23">
        <f>R830/P830</f>
        <v>8.363636363636363</v>
      </c>
      <c r="T830" s="25">
        <f>O830+Q830</f>
        <v>2</v>
      </c>
      <c r="U830">
        <v>0</v>
      </c>
      <c r="V830">
        <v>0</v>
      </c>
      <c r="W830" s="23">
        <v>0</v>
      </c>
      <c r="X830">
        <v>0</v>
      </c>
      <c r="Y830">
        <v>0</v>
      </c>
      <c r="Z830">
        <v>0</v>
      </c>
      <c r="AA830" s="26">
        <v>0</v>
      </c>
      <c r="AB830">
        <v>0</v>
      </c>
    </row>
    <row r="831" spans="1:28" ht="12.75">
      <c r="A831">
        <v>830</v>
      </c>
      <c r="B831" t="s">
        <v>1008</v>
      </c>
      <c r="C831" t="s">
        <v>136</v>
      </c>
      <c r="D831" t="s">
        <v>1013</v>
      </c>
      <c r="L831">
        <v>92</v>
      </c>
      <c r="M831">
        <v>561</v>
      </c>
      <c r="N831" s="24">
        <f>M831/L831</f>
        <v>6.0978260869565215</v>
      </c>
      <c r="O831">
        <v>4</v>
      </c>
      <c r="P831">
        <v>2</v>
      </c>
      <c r="Q831">
        <v>1</v>
      </c>
      <c r="R831">
        <v>48</v>
      </c>
      <c r="S831" s="23">
        <f>R831/P831</f>
        <v>24</v>
      </c>
      <c r="T831" s="25">
        <f>O831+Q831</f>
        <v>5</v>
      </c>
      <c r="U831">
        <v>11</v>
      </c>
      <c r="V831">
        <v>343</v>
      </c>
      <c r="W831" s="23">
        <f>V831/U831</f>
        <v>31.181818181818183</v>
      </c>
      <c r="X831">
        <v>0</v>
      </c>
      <c r="Y831">
        <v>3</v>
      </c>
      <c r="Z831">
        <v>21</v>
      </c>
      <c r="AA831" s="26">
        <f>Z831/Y831</f>
        <v>7</v>
      </c>
      <c r="AB831">
        <v>0</v>
      </c>
    </row>
    <row r="832" spans="1:28" ht="12.75">
      <c r="A832">
        <v>831</v>
      </c>
      <c r="B832" t="s">
        <v>1008</v>
      </c>
      <c r="C832" t="s">
        <v>138</v>
      </c>
      <c r="D832" t="s">
        <v>1014</v>
      </c>
      <c r="L832">
        <v>0</v>
      </c>
      <c r="M832">
        <v>0</v>
      </c>
      <c r="N832" s="24">
        <v>0</v>
      </c>
      <c r="O832">
        <v>0</v>
      </c>
      <c r="P832">
        <v>0</v>
      </c>
      <c r="Q832">
        <v>0</v>
      </c>
      <c r="R832">
        <v>0</v>
      </c>
      <c r="S832" s="23">
        <v>0</v>
      </c>
      <c r="T832" s="25">
        <f>O832+Q832</f>
        <v>0</v>
      </c>
      <c r="U832">
        <v>1</v>
      </c>
      <c r="V832">
        <v>13</v>
      </c>
      <c r="W832" s="23">
        <f>V832/U832</f>
        <v>13</v>
      </c>
      <c r="X832">
        <v>0</v>
      </c>
      <c r="Y832">
        <v>1</v>
      </c>
      <c r="Z832">
        <v>4</v>
      </c>
      <c r="AA832" s="26">
        <f>Z832/Y832</f>
        <v>4</v>
      </c>
      <c r="AB832">
        <v>0</v>
      </c>
    </row>
    <row r="833" spans="1:28" ht="12.75">
      <c r="A833">
        <v>832</v>
      </c>
      <c r="B833" t="s">
        <v>1008</v>
      </c>
      <c r="C833" t="s">
        <v>140</v>
      </c>
      <c r="D833" t="s">
        <v>1015</v>
      </c>
      <c r="L833">
        <v>0</v>
      </c>
      <c r="M833">
        <v>0</v>
      </c>
      <c r="N833" s="24">
        <v>0</v>
      </c>
      <c r="O833">
        <v>0</v>
      </c>
      <c r="P833">
        <v>6</v>
      </c>
      <c r="Q833">
        <v>0</v>
      </c>
      <c r="R833">
        <v>109</v>
      </c>
      <c r="S833" s="23">
        <f>R833/P833</f>
        <v>18.166666666666668</v>
      </c>
      <c r="T833" s="25">
        <f>O833+Q833</f>
        <v>0</v>
      </c>
      <c r="U833">
        <v>51</v>
      </c>
      <c r="V833">
        <v>824</v>
      </c>
      <c r="W833" s="23">
        <f>V833/U833</f>
        <v>16.15686274509804</v>
      </c>
      <c r="X833">
        <v>0</v>
      </c>
      <c r="Y833">
        <v>13</v>
      </c>
      <c r="Z833">
        <v>109</v>
      </c>
      <c r="AA833" s="26">
        <f>Z833/Y833</f>
        <v>8.384615384615385</v>
      </c>
      <c r="AB833">
        <v>0</v>
      </c>
    </row>
    <row r="834" spans="1:28" ht="12.75">
      <c r="A834">
        <v>833</v>
      </c>
      <c r="B834" t="s">
        <v>1008</v>
      </c>
      <c r="C834" t="s">
        <v>142</v>
      </c>
      <c r="D834" t="s">
        <v>1016</v>
      </c>
      <c r="L834">
        <v>0</v>
      </c>
      <c r="M834">
        <v>0</v>
      </c>
      <c r="N834" s="24">
        <v>0</v>
      </c>
      <c r="O834">
        <v>0</v>
      </c>
      <c r="P834">
        <v>12</v>
      </c>
      <c r="Q834">
        <v>4</v>
      </c>
      <c r="R834">
        <v>311</v>
      </c>
      <c r="S834" s="23">
        <f>R834/P834</f>
        <v>25.916666666666668</v>
      </c>
      <c r="T834" s="25">
        <f>O834+Q834</f>
        <v>4</v>
      </c>
      <c r="U834">
        <v>0</v>
      </c>
      <c r="V834">
        <v>0</v>
      </c>
      <c r="W834" s="23">
        <v>0</v>
      </c>
      <c r="X834">
        <v>0</v>
      </c>
      <c r="Y834">
        <v>0</v>
      </c>
      <c r="Z834">
        <v>0</v>
      </c>
      <c r="AA834" s="26">
        <v>0</v>
      </c>
      <c r="AB834">
        <v>0</v>
      </c>
    </row>
    <row r="835" spans="1:28" ht="12.75">
      <c r="A835">
        <v>834</v>
      </c>
      <c r="B835" t="s">
        <v>1008</v>
      </c>
      <c r="C835" t="s">
        <v>144</v>
      </c>
      <c r="D835" t="s">
        <v>1017</v>
      </c>
      <c r="L835">
        <v>0</v>
      </c>
      <c r="M835">
        <v>0</v>
      </c>
      <c r="N835" s="24">
        <v>0</v>
      </c>
      <c r="O835">
        <v>0</v>
      </c>
      <c r="P835">
        <v>2</v>
      </c>
      <c r="Q835">
        <v>0</v>
      </c>
      <c r="R835">
        <v>72</v>
      </c>
      <c r="S835" s="23">
        <f>R835/P835</f>
        <v>36</v>
      </c>
      <c r="T835" s="25">
        <f>O835+Q835</f>
        <v>0</v>
      </c>
      <c r="U835">
        <v>0</v>
      </c>
      <c r="V835">
        <v>0</v>
      </c>
      <c r="W835" s="23">
        <v>0</v>
      </c>
      <c r="X835">
        <v>0</v>
      </c>
      <c r="Y835">
        <v>0</v>
      </c>
      <c r="Z835">
        <v>0</v>
      </c>
      <c r="AA835" s="26">
        <v>0</v>
      </c>
      <c r="AB835">
        <v>0</v>
      </c>
    </row>
    <row r="836" spans="1:28" ht="12.75">
      <c r="A836">
        <v>835</v>
      </c>
      <c r="B836" t="s">
        <v>1008</v>
      </c>
      <c r="C836" t="s">
        <v>146</v>
      </c>
      <c r="D836" t="s">
        <v>1018</v>
      </c>
      <c r="L836">
        <v>0</v>
      </c>
      <c r="M836">
        <v>0</v>
      </c>
      <c r="N836" s="24">
        <v>0</v>
      </c>
      <c r="O836">
        <v>0</v>
      </c>
      <c r="P836">
        <v>0</v>
      </c>
      <c r="Q836">
        <v>0</v>
      </c>
      <c r="R836">
        <v>0</v>
      </c>
      <c r="S836" s="23">
        <v>0</v>
      </c>
      <c r="T836" s="25">
        <f>O836+Q836</f>
        <v>0</v>
      </c>
      <c r="U836">
        <v>0</v>
      </c>
      <c r="V836">
        <v>0</v>
      </c>
      <c r="W836" s="23">
        <v>0</v>
      </c>
      <c r="X836">
        <v>0</v>
      </c>
      <c r="Y836">
        <v>0</v>
      </c>
      <c r="Z836">
        <v>0</v>
      </c>
      <c r="AA836" s="26">
        <v>0</v>
      </c>
      <c r="AB836">
        <v>0</v>
      </c>
    </row>
    <row r="837" spans="1:28" ht="12.75">
      <c r="A837">
        <v>836</v>
      </c>
      <c r="B837" t="s">
        <v>1008</v>
      </c>
      <c r="C837" t="s">
        <v>148</v>
      </c>
      <c r="D837" t="s">
        <v>1019</v>
      </c>
      <c r="L837">
        <v>0</v>
      </c>
      <c r="M837">
        <v>0</v>
      </c>
      <c r="N837" s="24">
        <v>0</v>
      </c>
      <c r="O837">
        <v>0</v>
      </c>
      <c r="P837">
        <v>13</v>
      </c>
      <c r="Q837">
        <v>4</v>
      </c>
      <c r="R837">
        <v>313</v>
      </c>
      <c r="S837" s="23">
        <f>R837/P837</f>
        <v>24.076923076923077</v>
      </c>
      <c r="T837" s="25">
        <f>O837+Q837</f>
        <v>4</v>
      </c>
      <c r="U837">
        <v>0</v>
      </c>
      <c r="V837">
        <v>0</v>
      </c>
      <c r="W837" s="23">
        <v>0</v>
      </c>
      <c r="X837">
        <v>0</v>
      </c>
      <c r="Y837">
        <v>0</v>
      </c>
      <c r="Z837">
        <v>0</v>
      </c>
      <c r="AA837" s="26">
        <v>0</v>
      </c>
      <c r="AB837">
        <v>0</v>
      </c>
    </row>
    <row r="838" spans="1:28" ht="12.75">
      <c r="A838">
        <v>837</v>
      </c>
      <c r="B838" t="s">
        <v>1008</v>
      </c>
      <c r="C838" t="s">
        <v>150</v>
      </c>
      <c r="D838" t="s">
        <v>1020</v>
      </c>
      <c r="L838">
        <v>0</v>
      </c>
      <c r="M838">
        <v>0</v>
      </c>
      <c r="N838" s="24">
        <v>0</v>
      </c>
      <c r="O838">
        <v>0</v>
      </c>
      <c r="P838">
        <v>0</v>
      </c>
      <c r="Q838">
        <v>0</v>
      </c>
      <c r="R838">
        <v>0</v>
      </c>
      <c r="S838" s="23">
        <v>0</v>
      </c>
      <c r="T838" s="25">
        <f>O838+Q838</f>
        <v>0</v>
      </c>
      <c r="U838">
        <v>0</v>
      </c>
      <c r="V838">
        <v>0</v>
      </c>
      <c r="W838" s="23">
        <v>0</v>
      </c>
      <c r="X838">
        <v>0</v>
      </c>
      <c r="Y838">
        <v>0</v>
      </c>
      <c r="Z838">
        <v>0</v>
      </c>
      <c r="AA838" s="26">
        <v>0</v>
      </c>
      <c r="AB838">
        <v>0</v>
      </c>
    </row>
    <row r="839" spans="1:32" ht="12.75">
      <c r="A839">
        <v>838</v>
      </c>
      <c r="B839" t="s">
        <v>1008</v>
      </c>
      <c r="C839" t="s">
        <v>152</v>
      </c>
      <c r="D839" t="s">
        <v>1021</v>
      </c>
      <c r="AC839">
        <v>8</v>
      </c>
      <c r="AD839">
        <v>0</v>
      </c>
      <c r="AE839">
        <v>0</v>
      </c>
      <c r="AF839">
        <v>0</v>
      </c>
    </row>
    <row r="840" spans="1:32" ht="12.75">
      <c r="A840">
        <v>839</v>
      </c>
      <c r="B840" t="s">
        <v>1008</v>
      </c>
      <c r="C840" t="s">
        <v>154</v>
      </c>
      <c r="D840" t="s">
        <v>1022</v>
      </c>
      <c r="AC840">
        <v>4</v>
      </c>
      <c r="AD840">
        <v>0</v>
      </c>
      <c r="AE840">
        <v>0</v>
      </c>
      <c r="AF840">
        <v>0</v>
      </c>
    </row>
    <row r="841" spans="1:32" ht="12.75">
      <c r="A841">
        <v>840</v>
      </c>
      <c r="B841" t="s">
        <v>1008</v>
      </c>
      <c r="C841" t="s">
        <v>156</v>
      </c>
      <c r="D841" t="s">
        <v>1023</v>
      </c>
      <c r="AC841">
        <v>9</v>
      </c>
      <c r="AD841">
        <v>0</v>
      </c>
      <c r="AE841">
        <v>0</v>
      </c>
      <c r="AF841">
        <v>0</v>
      </c>
    </row>
    <row r="842" spans="1:32" ht="12.75">
      <c r="A842">
        <v>841</v>
      </c>
      <c r="B842" t="s">
        <v>1008</v>
      </c>
      <c r="C842" t="s">
        <v>158</v>
      </c>
      <c r="D842" t="s">
        <v>1024</v>
      </c>
      <c r="AC842">
        <v>8</v>
      </c>
      <c r="AD842">
        <v>0</v>
      </c>
      <c r="AE842">
        <v>0</v>
      </c>
      <c r="AF842">
        <v>0</v>
      </c>
    </row>
    <row r="843" spans="1:32" ht="12.75">
      <c r="A843">
        <v>842</v>
      </c>
      <c r="B843" t="s">
        <v>1008</v>
      </c>
      <c r="C843" t="s">
        <v>160</v>
      </c>
      <c r="D843" t="s">
        <v>1025</v>
      </c>
      <c r="AC843">
        <v>4</v>
      </c>
      <c r="AD843">
        <v>0</v>
      </c>
      <c r="AE843">
        <v>0</v>
      </c>
      <c r="AF843">
        <v>0</v>
      </c>
    </row>
    <row r="844" spans="1:32" ht="12.75">
      <c r="A844">
        <v>843</v>
      </c>
      <c r="B844" t="s">
        <v>1008</v>
      </c>
      <c r="C844" t="s">
        <v>162</v>
      </c>
      <c r="D844" t="s">
        <v>1026</v>
      </c>
      <c r="AC844">
        <v>8</v>
      </c>
      <c r="AD844">
        <v>0</v>
      </c>
      <c r="AE844">
        <v>0</v>
      </c>
      <c r="AF844">
        <v>0</v>
      </c>
    </row>
    <row r="845" spans="1:32" ht="12.75">
      <c r="A845">
        <v>844</v>
      </c>
      <c r="B845" t="s">
        <v>1008</v>
      </c>
      <c r="C845" t="s">
        <v>164</v>
      </c>
      <c r="D845" t="s">
        <v>1027</v>
      </c>
      <c r="AC845">
        <v>2</v>
      </c>
      <c r="AD845">
        <v>0</v>
      </c>
      <c r="AE845">
        <v>0</v>
      </c>
      <c r="AF845">
        <v>0</v>
      </c>
    </row>
    <row r="846" spans="1:32" ht="12.75">
      <c r="A846">
        <v>845</v>
      </c>
      <c r="B846" t="s">
        <v>1008</v>
      </c>
      <c r="C846" t="s">
        <v>166</v>
      </c>
      <c r="D846" t="s">
        <v>1028</v>
      </c>
      <c r="AC846">
        <v>1</v>
      </c>
      <c r="AD846">
        <v>2</v>
      </c>
      <c r="AE846">
        <v>0</v>
      </c>
      <c r="AF846">
        <v>12</v>
      </c>
    </row>
    <row r="847" spans="1:32" ht="12.75">
      <c r="A847">
        <v>846</v>
      </c>
      <c r="B847" t="s">
        <v>1008</v>
      </c>
      <c r="C847" t="s">
        <v>168</v>
      </c>
      <c r="D847" t="s">
        <v>1029</v>
      </c>
      <c r="AC847">
        <v>1</v>
      </c>
      <c r="AD847">
        <v>1</v>
      </c>
      <c r="AE847">
        <v>0</v>
      </c>
      <c r="AF847">
        <v>34</v>
      </c>
    </row>
    <row r="848" spans="1:32" ht="12.75">
      <c r="A848">
        <v>847</v>
      </c>
      <c r="B848" t="s">
        <v>1008</v>
      </c>
      <c r="C848" t="s">
        <v>170</v>
      </c>
      <c r="D848" t="s">
        <v>1030</v>
      </c>
      <c r="AC848">
        <v>0</v>
      </c>
      <c r="AD848">
        <v>2</v>
      </c>
      <c r="AE848">
        <v>0</v>
      </c>
      <c r="AF848">
        <v>0</v>
      </c>
    </row>
    <row r="849" spans="1:32" ht="12.75">
      <c r="A849">
        <v>848</v>
      </c>
      <c r="B849" t="s">
        <v>1008</v>
      </c>
      <c r="C849" t="s">
        <v>172</v>
      </c>
      <c r="D849" t="s">
        <v>1031</v>
      </c>
      <c r="AC849">
        <v>1</v>
      </c>
      <c r="AD849">
        <v>3</v>
      </c>
      <c r="AE849">
        <v>0</v>
      </c>
      <c r="AF849">
        <v>4</v>
      </c>
    </row>
    <row r="850" spans="1:38" ht="12.75">
      <c r="A850">
        <v>849</v>
      </c>
      <c r="B850" t="s">
        <v>1008</v>
      </c>
      <c r="C850" t="s">
        <v>174</v>
      </c>
      <c r="D850" t="s">
        <v>1032</v>
      </c>
      <c r="AG850">
        <v>48</v>
      </c>
      <c r="AH850">
        <v>38</v>
      </c>
      <c r="AI850" s="22">
        <f>AH850/AG850</f>
        <v>0.7916666666666666</v>
      </c>
      <c r="AJ850">
        <v>15</v>
      </c>
      <c r="AK850">
        <v>8</v>
      </c>
      <c r="AL850" s="22">
        <f>AK850/AJ850</f>
        <v>0.5333333333333333</v>
      </c>
    </row>
    <row r="851" spans="1:41" ht="12.75">
      <c r="A851">
        <v>850</v>
      </c>
      <c r="B851" t="s">
        <v>1008</v>
      </c>
      <c r="C851" t="s">
        <v>176</v>
      </c>
      <c r="D851" t="s">
        <v>1033</v>
      </c>
      <c r="AM851">
        <v>18</v>
      </c>
      <c r="AN851">
        <v>952</v>
      </c>
      <c r="AO851" s="23">
        <f>AN851/AM851</f>
        <v>52.888888888888886</v>
      </c>
    </row>
    <row r="852" spans="1:15" ht="12.75">
      <c r="A852">
        <v>851</v>
      </c>
      <c r="B852" t="s">
        <v>1034</v>
      </c>
      <c r="C852" t="s">
        <v>128</v>
      </c>
      <c r="D852" t="s">
        <v>1035</v>
      </c>
      <c r="E852">
        <v>179</v>
      </c>
      <c r="F852">
        <v>108</v>
      </c>
      <c r="G852" s="22">
        <f>F852/E852</f>
        <v>0.6033519553072626</v>
      </c>
      <c r="H852">
        <v>22</v>
      </c>
      <c r="I852">
        <v>8</v>
      </c>
      <c r="J852">
        <v>2612</v>
      </c>
      <c r="K852" s="23">
        <f>J852/F852</f>
        <v>24.185185185185187</v>
      </c>
      <c r="L852">
        <v>13</v>
      </c>
      <c r="M852">
        <v>128</v>
      </c>
      <c r="N852" s="24">
        <f>M852/L852</f>
        <v>9.846153846153847</v>
      </c>
      <c r="O852">
        <v>2</v>
      </c>
    </row>
    <row r="853" spans="1:15" ht="12.75">
      <c r="A853">
        <v>852</v>
      </c>
      <c r="B853" t="s">
        <v>1034</v>
      </c>
      <c r="C853" t="s">
        <v>130</v>
      </c>
      <c r="D853" t="s">
        <v>1036</v>
      </c>
      <c r="E853">
        <v>0</v>
      </c>
      <c r="F853">
        <v>0</v>
      </c>
      <c r="G853" s="22">
        <v>0</v>
      </c>
      <c r="H853">
        <v>0</v>
      </c>
      <c r="I853">
        <v>0</v>
      </c>
      <c r="J853">
        <v>0</v>
      </c>
      <c r="K853" s="23">
        <v>0</v>
      </c>
      <c r="L853">
        <v>0</v>
      </c>
      <c r="M853">
        <v>0</v>
      </c>
      <c r="N853" s="24">
        <v>0</v>
      </c>
      <c r="O853">
        <v>0</v>
      </c>
    </row>
    <row r="854" spans="1:28" ht="12.75">
      <c r="A854">
        <v>853</v>
      </c>
      <c r="B854" t="s">
        <v>1034</v>
      </c>
      <c r="C854" t="s">
        <v>132</v>
      </c>
      <c r="D854" t="s">
        <v>1037</v>
      </c>
      <c r="L854">
        <v>73</v>
      </c>
      <c r="M854">
        <v>133</v>
      </c>
      <c r="N854" s="24">
        <f>M854/L854</f>
        <v>1.821917808219178</v>
      </c>
      <c r="O854">
        <v>1</v>
      </c>
      <c r="P854">
        <v>12</v>
      </c>
      <c r="Q854">
        <v>1</v>
      </c>
      <c r="R854">
        <v>147</v>
      </c>
      <c r="S854" s="23">
        <f>R854/P854</f>
        <v>12.25</v>
      </c>
      <c r="T854" s="25">
        <f>O854+Q854</f>
        <v>2</v>
      </c>
      <c r="U854">
        <v>66</v>
      </c>
      <c r="V854">
        <v>1375</v>
      </c>
      <c r="W854" s="23">
        <f>V854/U854</f>
        <v>20.833333333333332</v>
      </c>
      <c r="X854">
        <v>0</v>
      </c>
      <c r="Y854">
        <v>0</v>
      </c>
      <c r="Z854">
        <v>0</v>
      </c>
      <c r="AA854" s="26">
        <v>0</v>
      </c>
      <c r="AB854">
        <v>0</v>
      </c>
    </row>
    <row r="855" spans="1:28" ht="12.75">
      <c r="A855">
        <v>854</v>
      </c>
      <c r="B855" t="s">
        <v>1034</v>
      </c>
      <c r="C855" t="s">
        <v>134</v>
      </c>
      <c r="D855" t="s">
        <v>1038</v>
      </c>
      <c r="L855">
        <v>66</v>
      </c>
      <c r="M855">
        <v>311</v>
      </c>
      <c r="N855" s="24">
        <f>M855/L855</f>
        <v>4.712121212121212</v>
      </c>
      <c r="O855">
        <v>2</v>
      </c>
      <c r="P855">
        <v>22</v>
      </c>
      <c r="Q855">
        <v>2</v>
      </c>
      <c r="R855">
        <v>319</v>
      </c>
      <c r="S855" s="23">
        <f>R855/P855</f>
        <v>14.5</v>
      </c>
      <c r="T855" s="25">
        <f>O855+Q855</f>
        <v>4</v>
      </c>
      <c r="U855">
        <v>0</v>
      </c>
      <c r="V855">
        <v>0</v>
      </c>
      <c r="W855" s="23">
        <v>0</v>
      </c>
      <c r="X855">
        <v>0</v>
      </c>
      <c r="Y855">
        <v>0</v>
      </c>
      <c r="Z855">
        <v>0</v>
      </c>
      <c r="AA855" s="26">
        <v>0</v>
      </c>
      <c r="AB855">
        <v>0</v>
      </c>
    </row>
    <row r="856" spans="1:28" ht="12.75">
      <c r="A856">
        <v>855</v>
      </c>
      <c r="B856" t="s">
        <v>1034</v>
      </c>
      <c r="C856" t="s">
        <v>136</v>
      </c>
      <c r="D856" t="s">
        <v>1039</v>
      </c>
      <c r="L856">
        <v>41</v>
      </c>
      <c r="M856">
        <v>113</v>
      </c>
      <c r="N856" s="24">
        <f>M856/L856</f>
        <v>2.7560975609756095</v>
      </c>
      <c r="O856">
        <v>1</v>
      </c>
      <c r="P856">
        <v>2</v>
      </c>
      <c r="Q856">
        <v>0</v>
      </c>
      <c r="R856">
        <v>10</v>
      </c>
      <c r="S856" s="23">
        <f>R856/P856</f>
        <v>5</v>
      </c>
      <c r="T856" s="25">
        <f>O856+Q856</f>
        <v>1</v>
      </c>
      <c r="U856">
        <v>0</v>
      </c>
      <c r="V856">
        <v>0</v>
      </c>
      <c r="W856" s="23">
        <v>0</v>
      </c>
      <c r="X856">
        <v>0</v>
      </c>
      <c r="Y856">
        <v>0</v>
      </c>
      <c r="Z856">
        <v>0</v>
      </c>
      <c r="AA856" s="26">
        <v>0</v>
      </c>
      <c r="AB856">
        <v>0</v>
      </c>
    </row>
    <row r="857" spans="1:28" ht="12.75">
      <c r="A857">
        <v>856</v>
      </c>
      <c r="B857" t="s">
        <v>1034</v>
      </c>
      <c r="C857" t="s">
        <v>138</v>
      </c>
      <c r="D857" t="s">
        <v>1040</v>
      </c>
      <c r="L857">
        <v>0</v>
      </c>
      <c r="M857">
        <v>0</v>
      </c>
      <c r="N857" s="24">
        <v>0</v>
      </c>
      <c r="O857">
        <v>0</v>
      </c>
      <c r="P857">
        <v>0</v>
      </c>
      <c r="Q857">
        <v>0</v>
      </c>
      <c r="R857">
        <v>0</v>
      </c>
      <c r="S857" s="23">
        <v>0</v>
      </c>
      <c r="T857" s="25">
        <f>O857+Q857</f>
        <v>0</v>
      </c>
      <c r="U857">
        <v>21</v>
      </c>
      <c r="V857">
        <v>286</v>
      </c>
      <c r="W857" s="23">
        <f>V857/U857</f>
        <v>13.619047619047619</v>
      </c>
      <c r="X857">
        <v>0</v>
      </c>
      <c r="Y857">
        <v>0</v>
      </c>
      <c r="Z857">
        <v>0</v>
      </c>
      <c r="AA857" s="26">
        <v>0</v>
      </c>
      <c r="AB857">
        <v>0</v>
      </c>
    </row>
    <row r="858" spans="1:28" ht="12.75">
      <c r="A858">
        <v>857</v>
      </c>
      <c r="B858" t="s">
        <v>1034</v>
      </c>
      <c r="C858" t="s">
        <v>140</v>
      </c>
      <c r="D858" t="s">
        <v>1041</v>
      </c>
      <c r="L858">
        <v>0</v>
      </c>
      <c r="M858">
        <v>0</v>
      </c>
      <c r="N858" s="24">
        <v>0</v>
      </c>
      <c r="O858">
        <v>0</v>
      </c>
      <c r="P858">
        <v>36</v>
      </c>
      <c r="Q858">
        <v>11</v>
      </c>
      <c r="R858">
        <v>1167</v>
      </c>
      <c r="S858" s="23">
        <f>R858/P858</f>
        <v>32.416666666666664</v>
      </c>
      <c r="T858" s="25">
        <f>O858+Q858</f>
        <v>11</v>
      </c>
      <c r="U858">
        <v>0</v>
      </c>
      <c r="V858">
        <v>0</v>
      </c>
      <c r="W858" s="23">
        <v>0</v>
      </c>
      <c r="X858">
        <v>0</v>
      </c>
      <c r="Y858">
        <v>22</v>
      </c>
      <c r="Z858">
        <v>202</v>
      </c>
      <c r="AA858" s="26">
        <f>Z858/Y858</f>
        <v>9.181818181818182</v>
      </c>
      <c r="AB858">
        <v>0</v>
      </c>
    </row>
    <row r="859" spans="1:28" ht="12.75">
      <c r="A859">
        <v>858</v>
      </c>
      <c r="B859" t="s">
        <v>1034</v>
      </c>
      <c r="C859" t="s">
        <v>142</v>
      </c>
      <c r="D859" t="s">
        <v>1042</v>
      </c>
      <c r="L859">
        <v>38</v>
      </c>
      <c r="M859">
        <v>85</v>
      </c>
      <c r="N859" s="24">
        <f>M859/L859</f>
        <v>2.236842105263158</v>
      </c>
      <c r="O859">
        <v>0</v>
      </c>
      <c r="P859">
        <v>13</v>
      </c>
      <c r="Q859">
        <v>6</v>
      </c>
      <c r="R859">
        <v>554</v>
      </c>
      <c r="S859" s="23">
        <f>R859/P859</f>
        <v>42.61538461538461</v>
      </c>
      <c r="T859" s="25">
        <f>O859+Q859</f>
        <v>6</v>
      </c>
      <c r="U859">
        <v>0</v>
      </c>
      <c r="V859">
        <v>0</v>
      </c>
      <c r="W859" s="23">
        <v>0</v>
      </c>
      <c r="X859">
        <v>0</v>
      </c>
      <c r="Y859">
        <v>0</v>
      </c>
      <c r="Z859">
        <v>0</v>
      </c>
      <c r="AA859" s="26">
        <v>0</v>
      </c>
      <c r="AB859">
        <v>0</v>
      </c>
    </row>
    <row r="860" spans="1:28" ht="12.75">
      <c r="A860">
        <v>859</v>
      </c>
      <c r="B860" t="s">
        <v>1034</v>
      </c>
      <c r="C860" t="s">
        <v>144</v>
      </c>
      <c r="D860" t="s">
        <v>1043</v>
      </c>
      <c r="L860">
        <v>0</v>
      </c>
      <c r="M860">
        <v>0</v>
      </c>
      <c r="N860" s="24">
        <v>0</v>
      </c>
      <c r="O860">
        <v>0</v>
      </c>
      <c r="P860">
        <v>0</v>
      </c>
      <c r="Q860">
        <v>0</v>
      </c>
      <c r="R860">
        <v>0</v>
      </c>
      <c r="S860" s="23">
        <v>0</v>
      </c>
      <c r="T860" s="25">
        <f>O860+Q860</f>
        <v>0</v>
      </c>
      <c r="U860">
        <v>3</v>
      </c>
      <c r="V860">
        <v>74</v>
      </c>
      <c r="W860" s="23">
        <f>V860/U860</f>
        <v>24.666666666666668</v>
      </c>
      <c r="X860">
        <v>0</v>
      </c>
      <c r="Y860">
        <v>0</v>
      </c>
      <c r="Z860">
        <v>0</v>
      </c>
      <c r="AA860" s="26">
        <v>0</v>
      </c>
      <c r="AB860">
        <v>0</v>
      </c>
    </row>
    <row r="861" spans="1:28" ht="12.75">
      <c r="A861">
        <v>860</v>
      </c>
      <c r="B861" t="s">
        <v>1034</v>
      </c>
      <c r="C861" t="s">
        <v>146</v>
      </c>
      <c r="D861" t="s">
        <v>1044</v>
      </c>
      <c r="L861">
        <v>0</v>
      </c>
      <c r="M861">
        <v>0</v>
      </c>
      <c r="N861" s="24">
        <v>0</v>
      </c>
      <c r="O861">
        <v>0</v>
      </c>
      <c r="P861">
        <v>0</v>
      </c>
      <c r="Q861">
        <v>0</v>
      </c>
      <c r="R861">
        <v>0</v>
      </c>
      <c r="S861" s="23">
        <v>0</v>
      </c>
      <c r="T861" s="25">
        <f>O861+Q861</f>
        <v>0</v>
      </c>
      <c r="U861">
        <v>0</v>
      </c>
      <c r="V861">
        <v>0</v>
      </c>
      <c r="W861" s="23">
        <v>0</v>
      </c>
      <c r="X861">
        <v>0</v>
      </c>
      <c r="Y861">
        <v>0</v>
      </c>
      <c r="Z861">
        <v>0</v>
      </c>
      <c r="AA861" s="26">
        <v>0</v>
      </c>
      <c r="AB861">
        <v>0</v>
      </c>
    </row>
    <row r="862" spans="1:28" ht="12.75">
      <c r="A862">
        <v>861</v>
      </c>
      <c r="B862" t="s">
        <v>1034</v>
      </c>
      <c r="C862" t="s">
        <v>148</v>
      </c>
      <c r="D862" t="s">
        <v>1045</v>
      </c>
      <c r="L862">
        <v>0</v>
      </c>
      <c r="M862">
        <v>0</v>
      </c>
      <c r="N862" s="24">
        <v>0</v>
      </c>
      <c r="O862">
        <v>0</v>
      </c>
      <c r="P862">
        <v>20</v>
      </c>
      <c r="Q862">
        <v>1</v>
      </c>
      <c r="R862">
        <v>382</v>
      </c>
      <c r="S862" s="23">
        <f>R862/P862</f>
        <v>19.1</v>
      </c>
      <c r="T862" s="25">
        <f>O862+Q862</f>
        <v>1</v>
      </c>
      <c r="U862">
        <v>0</v>
      </c>
      <c r="V862">
        <v>0</v>
      </c>
      <c r="W862" s="23">
        <v>0</v>
      </c>
      <c r="X862">
        <v>0</v>
      </c>
      <c r="Y862">
        <v>0</v>
      </c>
      <c r="Z862">
        <v>0</v>
      </c>
      <c r="AA862" s="26">
        <v>0</v>
      </c>
      <c r="AB862">
        <v>0</v>
      </c>
    </row>
    <row r="863" spans="1:28" ht="12.75">
      <c r="A863">
        <v>862</v>
      </c>
      <c r="B863" t="s">
        <v>1034</v>
      </c>
      <c r="C863" t="s">
        <v>150</v>
      </c>
      <c r="D863" t="s">
        <v>1046</v>
      </c>
      <c r="L863">
        <v>0</v>
      </c>
      <c r="M863">
        <v>0</v>
      </c>
      <c r="N863" s="24">
        <v>0</v>
      </c>
      <c r="O863">
        <v>0</v>
      </c>
      <c r="P863">
        <v>3</v>
      </c>
      <c r="Q863">
        <v>1</v>
      </c>
      <c r="R863">
        <v>33</v>
      </c>
      <c r="S863" s="23">
        <f>R863/P863</f>
        <v>11</v>
      </c>
      <c r="T863" s="25">
        <f>O863+Q863</f>
        <v>1</v>
      </c>
      <c r="U863">
        <v>0</v>
      </c>
      <c r="V863">
        <v>0</v>
      </c>
      <c r="W863" s="23">
        <v>0</v>
      </c>
      <c r="X863">
        <v>0</v>
      </c>
      <c r="Y863">
        <v>0</v>
      </c>
      <c r="Z863">
        <v>0</v>
      </c>
      <c r="AA863" s="26">
        <v>0</v>
      </c>
      <c r="AB863">
        <v>0</v>
      </c>
    </row>
    <row r="864" spans="1:32" ht="12.75">
      <c r="A864">
        <v>863</v>
      </c>
      <c r="B864" t="s">
        <v>1034</v>
      </c>
      <c r="C864" t="s">
        <v>152</v>
      </c>
      <c r="D864" t="s">
        <v>1047</v>
      </c>
      <c r="AC864">
        <v>5</v>
      </c>
      <c r="AD864">
        <v>0</v>
      </c>
      <c r="AE864">
        <v>0</v>
      </c>
      <c r="AF864">
        <v>0</v>
      </c>
    </row>
    <row r="865" spans="1:32" ht="12.75">
      <c r="A865">
        <v>864</v>
      </c>
      <c r="B865" t="s">
        <v>1034</v>
      </c>
      <c r="C865" t="s">
        <v>154</v>
      </c>
      <c r="D865" t="s">
        <v>1048</v>
      </c>
      <c r="AC865">
        <v>3</v>
      </c>
      <c r="AD865">
        <v>0</v>
      </c>
      <c r="AE865">
        <v>0</v>
      </c>
      <c r="AF865">
        <v>0</v>
      </c>
    </row>
    <row r="866" spans="1:32" ht="12.75">
      <c r="A866">
        <v>865</v>
      </c>
      <c r="B866" t="s">
        <v>1034</v>
      </c>
      <c r="C866" t="s">
        <v>156</v>
      </c>
      <c r="D866" t="s">
        <v>1049</v>
      </c>
      <c r="AC866">
        <v>4</v>
      </c>
      <c r="AD866">
        <v>0</v>
      </c>
      <c r="AE866">
        <v>0</v>
      </c>
      <c r="AF866">
        <v>0</v>
      </c>
    </row>
    <row r="867" spans="1:32" ht="12.75">
      <c r="A867">
        <v>866</v>
      </c>
      <c r="B867" t="s">
        <v>1034</v>
      </c>
      <c r="C867" t="s">
        <v>158</v>
      </c>
      <c r="D867" t="s">
        <v>1050</v>
      </c>
      <c r="AC867">
        <v>5</v>
      </c>
      <c r="AD867">
        <v>0</v>
      </c>
      <c r="AE867">
        <v>0</v>
      </c>
      <c r="AF867">
        <v>0</v>
      </c>
    </row>
    <row r="868" spans="1:32" ht="12.75">
      <c r="A868">
        <v>867</v>
      </c>
      <c r="B868" t="s">
        <v>1034</v>
      </c>
      <c r="C868" t="s">
        <v>160</v>
      </c>
      <c r="D868" t="s">
        <v>1051</v>
      </c>
      <c r="AC868">
        <v>7</v>
      </c>
      <c r="AD868">
        <v>0</v>
      </c>
      <c r="AE868">
        <v>0</v>
      </c>
      <c r="AF868">
        <v>0</v>
      </c>
    </row>
    <row r="869" spans="1:32" ht="12.75">
      <c r="A869">
        <v>868</v>
      </c>
      <c r="B869" t="s">
        <v>1034</v>
      </c>
      <c r="C869" t="s">
        <v>162</v>
      </c>
      <c r="D869" t="s">
        <v>1052</v>
      </c>
      <c r="AC869">
        <v>9</v>
      </c>
      <c r="AD869">
        <v>0</v>
      </c>
      <c r="AE869">
        <v>0</v>
      </c>
      <c r="AF869">
        <v>0</v>
      </c>
    </row>
    <row r="870" spans="1:32" ht="12.75">
      <c r="A870">
        <v>869</v>
      </c>
      <c r="B870" t="s">
        <v>1034</v>
      </c>
      <c r="C870" t="s">
        <v>164</v>
      </c>
      <c r="D870" t="s">
        <v>1053</v>
      </c>
      <c r="AC870">
        <v>2</v>
      </c>
      <c r="AD870">
        <v>0</v>
      </c>
      <c r="AE870">
        <v>0</v>
      </c>
      <c r="AF870">
        <v>0</v>
      </c>
    </row>
    <row r="871" spans="1:32" ht="12.75">
      <c r="A871">
        <v>870</v>
      </c>
      <c r="B871" t="s">
        <v>1034</v>
      </c>
      <c r="C871" t="s">
        <v>166</v>
      </c>
      <c r="D871" t="s">
        <v>1054</v>
      </c>
      <c r="AC871">
        <v>0</v>
      </c>
      <c r="AD871">
        <v>0</v>
      </c>
      <c r="AE871">
        <v>0</v>
      </c>
      <c r="AF871">
        <v>0</v>
      </c>
    </row>
    <row r="872" spans="1:32" ht="12.75">
      <c r="A872">
        <v>871</v>
      </c>
      <c r="B872" t="s">
        <v>1034</v>
      </c>
      <c r="C872" t="s">
        <v>168</v>
      </c>
      <c r="D872" t="s">
        <v>1055</v>
      </c>
      <c r="AC872">
        <v>2</v>
      </c>
      <c r="AD872">
        <v>1</v>
      </c>
      <c r="AE872">
        <v>0</v>
      </c>
      <c r="AF872">
        <v>9</v>
      </c>
    </row>
    <row r="873" spans="1:32" ht="12.75">
      <c r="A873">
        <v>872</v>
      </c>
      <c r="B873" t="s">
        <v>1034</v>
      </c>
      <c r="C873" t="s">
        <v>170</v>
      </c>
      <c r="D873" t="s">
        <v>1056</v>
      </c>
      <c r="AC873">
        <v>0</v>
      </c>
      <c r="AD873">
        <v>2</v>
      </c>
      <c r="AE873">
        <v>0</v>
      </c>
      <c r="AF873">
        <v>1</v>
      </c>
    </row>
    <row r="874" spans="1:32" ht="12.75">
      <c r="A874">
        <v>873</v>
      </c>
      <c r="B874" t="s">
        <v>1034</v>
      </c>
      <c r="C874" t="s">
        <v>172</v>
      </c>
      <c r="D874" t="s">
        <v>1057</v>
      </c>
      <c r="AC874">
        <v>0</v>
      </c>
      <c r="AD874">
        <v>2</v>
      </c>
      <c r="AE874">
        <v>0</v>
      </c>
      <c r="AF874">
        <v>8</v>
      </c>
    </row>
    <row r="875" spans="1:38" ht="12.75">
      <c r="A875">
        <v>874</v>
      </c>
      <c r="B875" t="s">
        <v>1034</v>
      </c>
      <c r="C875" t="s">
        <v>174</v>
      </c>
      <c r="D875" t="s">
        <v>1058</v>
      </c>
      <c r="AG875">
        <v>28</v>
      </c>
      <c r="AH875">
        <v>22</v>
      </c>
      <c r="AI875" s="22">
        <f>AH875/AG875</f>
        <v>0.7857142857142857</v>
      </c>
      <c r="AJ875">
        <v>11</v>
      </c>
      <c r="AK875">
        <v>5</v>
      </c>
      <c r="AL875" s="22">
        <f>AK875/AJ875</f>
        <v>0.45454545454545453</v>
      </c>
    </row>
    <row r="876" spans="1:41" ht="12.75">
      <c r="A876">
        <v>875</v>
      </c>
      <c r="B876" t="s">
        <v>1034</v>
      </c>
      <c r="C876" t="s">
        <v>176</v>
      </c>
      <c r="D876" t="s">
        <v>1059</v>
      </c>
      <c r="AM876">
        <v>35</v>
      </c>
      <c r="AN876">
        <v>2002</v>
      </c>
      <c r="AO876" s="23">
        <f>AN876/AM876</f>
        <v>57.2</v>
      </c>
    </row>
    <row r="877" spans="1:15" ht="12.75">
      <c r="A877">
        <v>876</v>
      </c>
      <c r="B877" t="s">
        <v>1060</v>
      </c>
      <c r="C877" t="s">
        <v>128</v>
      </c>
      <c r="D877" t="s">
        <v>1061</v>
      </c>
      <c r="E877">
        <v>82</v>
      </c>
      <c r="F877">
        <v>45</v>
      </c>
      <c r="G877" s="22">
        <f>F877/E877</f>
        <v>0.5487804878048781</v>
      </c>
      <c r="H877">
        <v>9</v>
      </c>
      <c r="I877">
        <v>5</v>
      </c>
      <c r="J877">
        <v>984</v>
      </c>
      <c r="K877" s="23">
        <f>J877/F877</f>
        <v>21.866666666666667</v>
      </c>
      <c r="L877">
        <v>10</v>
      </c>
      <c r="M877">
        <v>160</v>
      </c>
      <c r="N877" s="24">
        <f>M877/L877</f>
        <v>16</v>
      </c>
      <c r="O877">
        <v>3</v>
      </c>
    </row>
    <row r="878" spans="1:15" ht="12.75">
      <c r="A878">
        <v>877</v>
      </c>
      <c r="B878" t="s">
        <v>1060</v>
      </c>
      <c r="C878" t="s">
        <v>130</v>
      </c>
      <c r="D878" t="s">
        <v>1062</v>
      </c>
      <c r="E878">
        <v>3</v>
      </c>
      <c r="F878">
        <v>2</v>
      </c>
      <c r="G878" s="22">
        <f>F878/E878</f>
        <v>0.6666666666666666</v>
      </c>
      <c r="H878">
        <v>1</v>
      </c>
      <c r="I878">
        <v>0</v>
      </c>
      <c r="J878">
        <v>68</v>
      </c>
      <c r="K878" s="23">
        <f>J878/F878</f>
        <v>34</v>
      </c>
      <c r="L878">
        <v>0</v>
      </c>
      <c r="M878">
        <v>0</v>
      </c>
      <c r="N878" s="24">
        <v>0</v>
      </c>
      <c r="O878">
        <v>0</v>
      </c>
    </row>
    <row r="879" spans="1:28" ht="12.75">
      <c r="A879">
        <v>878</v>
      </c>
      <c r="B879" t="s">
        <v>1060</v>
      </c>
      <c r="C879" t="s">
        <v>132</v>
      </c>
      <c r="D879" t="s">
        <v>1063</v>
      </c>
      <c r="L879">
        <v>352</v>
      </c>
      <c r="M879">
        <v>3865</v>
      </c>
      <c r="N879" s="24">
        <f>M879/L879</f>
        <v>10.980113636363637</v>
      </c>
      <c r="O879">
        <v>55</v>
      </c>
      <c r="P879">
        <v>10</v>
      </c>
      <c r="Q879">
        <v>2</v>
      </c>
      <c r="R879">
        <v>276</v>
      </c>
      <c r="S879" s="23">
        <f>R879/P879</f>
        <v>27.6</v>
      </c>
      <c r="T879" s="25">
        <f>O879+Q879</f>
        <v>57</v>
      </c>
      <c r="U879">
        <v>0</v>
      </c>
      <c r="V879">
        <v>0</v>
      </c>
      <c r="W879" s="23">
        <v>0</v>
      </c>
      <c r="X879">
        <v>0</v>
      </c>
      <c r="Y879">
        <v>0</v>
      </c>
      <c r="Z879">
        <v>0</v>
      </c>
      <c r="AA879" s="26">
        <v>0</v>
      </c>
      <c r="AB879">
        <v>0</v>
      </c>
    </row>
    <row r="880" spans="1:28" ht="12.75">
      <c r="A880">
        <v>879</v>
      </c>
      <c r="B880" t="s">
        <v>1060</v>
      </c>
      <c r="C880" t="s">
        <v>134</v>
      </c>
      <c r="D880" t="s">
        <v>1064</v>
      </c>
      <c r="L880">
        <v>0</v>
      </c>
      <c r="M880">
        <v>0</v>
      </c>
      <c r="N880" s="24">
        <v>0</v>
      </c>
      <c r="O880">
        <v>0</v>
      </c>
      <c r="P880">
        <v>7</v>
      </c>
      <c r="Q880">
        <v>1</v>
      </c>
      <c r="R880">
        <v>104</v>
      </c>
      <c r="S880" s="23">
        <f>R880/P880</f>
        <v>14.857142857142858</v>
      </c>
      <c r="T880" s="25">
        <f>O880+Q880</f>
        <v>1</v>
      </c>
      <c r="U880">
        <v>0</v>
      </c>
      <c r="V880">
        <v>0</v>
      </c>
      <c r="W880" s="23">
        <v>0</v>
      </c>
      <c r="X880">
        <v>0</v>
      </c>
      <c r="Y880">
        <v>0</v>
      </c>
      <c r="Z880">
        <v>0</v>
      </c>
      <c r="AA880" s="26">
        <v>0</v>
      </c>
      <c r="AB880">
        <v>0</v>
      </c>
    </row>
    <row r="881" spans="1:28" ht="12.75">
      <c r="A881">
        <v>880</v>
      </c>
      <c r="B881" t="s">
        <v>1060</v>
      </c>
      <c r="C881" t="s">
        <v>136</v>
      </c>
      <c r="D881" t="s">
        <v>1065</v>
      </c>
      <c r="L881">
        <v>21</v>
      </c>
      <c r="M881">
        <v>362</v>
      </c>
      <c r="N881" s="24">
        <f>M881/L881</f>
        <v>17.238095238095237</v>
      </c>
      <c r="O881">
        <v>3</v>
      </c>
      <c r="P881">
        <v>1</v>
      </c>
      <c r="Q881">
        <v>1</v>
      </c>
      <c r="R881">
        <v>27</v>
      </c>
      <c r="S881" s="23">
        <f>R881/P881</f>
        <v>27</v>
      </c>
      <c r="T881" s="25">
        <f>O881+Q881</f>
        <v>4</v>
      </c>
      <c r="U881">
        <v>2</v>
      </c>
      <c r="V881">
        <v>76</v>
      </c>
      <c r="W881" s="23">
        <f>V881/U881</f>
        <v>38</v>
      </c>
      <c r="X881">
        <v>0</v>
      </c>
      <c r="Y881">
        <v>6</v>
      </c>
      <c r="Z881">
        <v>75</v>
      </c>
      <c r="AA881" s="26">
        <f>Z881/Y881</f>
        <v>12.5</v>
      </c>
      <c r="AB881">
        <v>0</v>
      </c>
    </row>
    <row r="882" spans="1:28" ht="12.75">
      <c r="A882">
        <v>881</v>
      </c>
      <c r="B882" t="s">
        <v>1060</v>
      </c>
      <c r="C882" t="s">
        <v>138</v>
      </c>
      <c r="D882" t="s">
        <v>1066</v>
      </c>
      <c r="L882">
        <v>0</v>
      </c>
      <c r="M882">
        <v>0</v>
      </c>
      <c r="N882" s="24">
        <v>0</v>
      </c>
      <c r="O882">
        <v>0</v>
      </c>
      <c r="P882">
        <v>0</v>
      </c>
      <c r="Q882">
        <v>0</v>
      </c>
      <c r="R882">
        <v>0</v>
      </c>
      <c r="S882" s="23">
        <v>0</v>
      </c>
      <c r="T882" s="25">
        <f>O882+Q882</f>
        <v>0</v>
      </c>
      <c r="U882">
        <v>0</v>
      </c>
      <c r="V882">
        <v>0</v>
      </c>
      <c r="W882" s="23">
        <v>0</v>
      </c>
      <c r="X882">
        <v>0</v>
      </c>
      <c r="Y882">
        <v>0</v>
      </c>
      <c r="Z882">
        <v>0</v>
      </c>
      <c r="AA882" s="26">
        <v>0</v>
      </c>
      <c r="AB882">
        <v>0</v>
      </c>
    </row>
    <row r="883" spans="1:28" ht="12.75">
      <c r="A883">
        <v>882</v>
      </c>
      <c r="B883" t="s">
        <v>1060</v>
      </c>
      <c r="C883" t="s">
        <v>140</v>
      </c>
      <c r="D883" t="s">
        <v>1067</v>
      </c>
      <c r="L883">
        <v>0</v>
      </c>
      <c r="M883">
        <v>0</v>
      </c>
      <c r="N883" s="24">
        <v>0</v>
      </c>
      <c r="O883">
        <v>0</v>
      </c>
      <c r="P883">
        <v>15</v>
      </c>
      <c r="Q883">
        <v>4</v>
      </c>
      <c r="R883">
        <v>364</v>
      </c>
      <c r="S883" s="23">
        <f>R883/P883</f>
        <v>24.266666666666666</v>
      </c>
      <c r="T883" s="25">
        <f>O883+Q883</f>
        <v>4</v>
      </c>
      <c r="U883">
        <v>0</v>
      </c>
      <c r="V883">
        <v>0</v>
      </c>
      <c r="W883" s="23">
        <v>0</v>
      </c>
      <c r="X883">
        <v>0</v>
      </c>
      <c r="Y883">
        <v>0</v>
      </c>
      <c r="Z883">
        <v>0</v>
      </c>
      <c r="AA883" s="26">
        <v>0</v>
      </c>
      <c r="AB883">
        <v>0</v>
      </c>
    </row>
    <row r="884" spans="1:28" ht="12.75">
      <c r="A884">
        <v>883</v>
      </c>
      <c r="B884" t="s">
        <v>1060</v>
      </c>
      <c r="C884" t="s">
        <v>142</v>
      </c>
      <c r="D884" t="s">
        <v>1068</v>
      </c>
      <c r="L884">
        <v>0</v>
      </c>
      <c r="M884">
        <v>0</v>
      </c>
      <c r="N884" s="24">
        <v>0</v>
      </c>
      <c r="O884">
        <v>0</v>
      </c>
      <c r="P884">
        <v>1</v>
      </c>
      <c r="Q884">
        <v>0</v>
      </c>
      <c r="R884">
        <v>21</v>
      </c>
      <c r="S884" s="23">
        <f>R884/P884</f>
        <v>21</v>
      </c>
      <c r="T884" s="25">
        <f>O884+Q884</f>
        <v>0</v>
      </c>
      <c r="U884">
        <v>0</v>
      </c>
      <c r="V884">
        <v>0</v>
      </c>
      <c r="W884" s="23">
        <v>0</v>
      </c>
      <c r="X884">
        <v>0</v>
      </c>
      <c r="Y884">
        <v>0</v>
      </c>
      <c r="Z884">
        <v>0</v>
      </c>
      <c r="AA884" s="26">
        <v>0</v>
      </c>
      <c r="AB884">
        <v>0</v>
      </c>
    </row>
    <row r="885" spans="1:28" ht="12.75">
      <c r="A885">
        <v>884</v>
      </c>
      <c r="B885" t="s">
        <v>1060</v>
      </c>
      <c r="C885" t="s">
        <v>144</v>
      </c>
      <c r="D885" t="s">
        <v>1069</v>
      </c>
      <c r="L885">
        <v>0</v>
      </c>
      <c r="M885">
        <v>0</v>
      </c>
      <c r="N885" s="24">
        <v>0</v>
      </c>
      <c r="O885">
        <v>0</v>
      </c>
      <c r="P885">
        <v>0</v>
      </c>
      <c r="Q885">
        <v>0</v>
      </c>
      <c r="R885">
        <v>0</v>
      </c>
      <c r="S885" s="23">
        <v>0</v>
      </c>
      <c r="T885" s="25">
        <f>O885+Q885</f>
        <v>0</v>
      </c>
      <c r="U885">
        <v>0</v>
      </c>
      <c r="V885">
        <v>0</v>
      </c>
      <c r="W885" s="23">
        <v>0</v>
      </c>
      <c r="X885">
        <v>0</v>
      </c>
      <c r="Y885">
        <v>0</v>
      </c>
      <c r="Z885">
        <v>0</v>
      </c>
      <c r="AA885" s="26">
        <v>0</v>
      </c>
      <c r="AB885">
        <v>0</v>
      </c>
    </row>
    <row r="886" spans="1:28" ht="12.75">
      <c r="A886">
        <v>885</v>
      </c>
      <c r="B886" t="s">
        <v>1060</v>
      </c>
      <c r="C886" t="s">
        <v>146</v>
      </c>
      <c r="D886" t="s">
        <v>1070</v>
      </c>
      <c r="L886">
        <v>0</v>
      </c>
      <c r="M886">
        <v>0</v>
      </c>
      <c r="N886" s="24">
        <v>0</v>
      </c>
      <c r="O886">
        <v>0</v>
      </c>
      <c r="P886">
        <v>0</v>
      </c>
      <c r="Q886">
        <v>0</v>
      </c>
      <c r="R886">
        <v>0</v>
      </c>
      <c r="S886" s="23">
        <v>0</v>
      </c>
      <c r="T886" s="25">
        <f>O886+Q886</f>
        <v>0</v>
      </c>
      <c r="U886">
        <v>55</v>
      </c>
      <c r="V886">
        <v>883</v>
      </c>
      <c r="W886" s="23">
        <f>V886/U886</f>
        <v>16.054545454545455</v>
      </c>
      <c r="X886">
        <v>0</v>
      </c>
      <c r="Y886">
        <v>0</v>
      </c>
      <c r="Z886">
        <v>0</v>
      </c>
      <c r="AA886" s="26">
        <v>0</v>
      </c>
      <c r="AB886">
        <v>0</v>
      </c>
    </row>
    <row r="887" spans="1:28" ht="12.75">
      <c r="A887">
        <v>886</v>
      </c>
      <c r="B887" t="s">
        <v>1060</v>
      </c>
      <c r="C887" t="s">
        <v>148</v>
      </c>
      <c r="D887" t="s">
        <v>1071</v>
      </c>
      <c r="L887">
        <v>0</v>
      </c>
      <c r="M887">
        <v>0</v>
      </c>
      <c r="N887" s="24">
        <v>0</v>
      </c>
      <c r="O887">
        <v>0</v>
      </c>
      <c r="P887">
        <v>13</v>
      </c>
      <c r="Q887">
        <v>2</v>
      </c>
      <c r="R887">
        <v>260</v>
      </c>
      <c r="S887" s="23">
        <f>R887/P887</f>
        <v>20</v>
      </c>
      <c r="T887" s="25">
        <f>O887+Q887</f>
        <v>2</v>
      </c>
      <c r="U887">
        <v>0</v>
      </c>
      <c r="V887">
        <v>0</v>
      </c>
      <c r="W887" s="23">
        <v>0</v>
      </c>
      <c r="X887">
        <v>0</v>
      </c>
      <c r="Y887">
        <v>15</v>
      </c>
      <c r="Z887">
        <v>166</v>
      </c>
      <c r="AA887" s="26">
        <f>Z887/Y887</f>
        <v>11.066666666666666</v>
      </c>
      <c r="AB887">
        <v>0</v>
      </c>
    </row>
    <row r="888" spans="1:28" ht="12.75">
      <c r="A888">
        <v>887</v>
      </c>
      <c r="B888" t="s">
        <v>1060</v>
      </c>
      <c r="C888" t="s">
        <v>150</v>
      </c>
      <c r="D888" t="s">
        <v>1072</v>
      </c>
      <c r="L888">
        <v>0</v>
      </c>
      <c r="M888">
        <v>0</v>
      </c>
      <c r="N888" s="24">
        <v>0</v>
      </c>
      <c r="O888">
        <v>0</v>
      </c>
      <c r="P888">
        <v>0</v>
      </c>
      <c r="Q888">
        <v>0</v>
      </c>
      <c r="R888">
        <v>0</v>
      </c>
      <c r="S888" s="23">
        <v>0</v>
      </c>
      <c r="T888" s="25">
        <f>O888+Q888</f>
        <v>0</v>
      </c>
      <c r="U888">
        <v>0</v>
      </c>
      <c r="V888">
        <v>0</v>
      </c>
      <c r="W888" s="23">
        <v>0</v>
      </c>
      <c r="X888">
        <v>0</v>
      </c>
      <c r="Y888">
        <v>0</v>
      </c>
      <c r="Z888">
        <v>0</v>
      </c>
      <c r="AA888" s="26">
        <v>0</v>
      </c>
      <c r="AB888">
        <v>0</v>
      </c>
    </row>
    <row r="889" spans="1:32" ht="12.75">
      <c r="A889">
        <v>888</v>
      </c>
      <c r="B889" t="s">
        <v>1060</v>
      </c>
      <c r="C889" t="s">
        <v>152</v>
      </c>
      <c r="D889" t="s">
        <v>1073</v>
      </c>
      <c r="AC889">
        <v>6</v>
      </c>
      <c r="AD889">
        <v>0</v>
      </c>
      <c r="AE889">
        <v>0</v>
      </c>
      <c r="AF889">
        <v>0</v>
      </c>
    </row>
    <row r="890" spans="1:32" ht="12.75">
      <c r="A890">
        <v>889</v>
      </c>
      <c r="B890" t="s">
        <v>1060</v>
      </c>
      <c r="C890" t="s">
        <v>154</v>
      </c>
      <c r="D890" t="s">
        <v>1074</v>
      </c>
      <c r="AC890">
        <v>6</v>
      </c>
      <c r="AD890">
        <v>0</v>
      </c>
      <c r="AE890">
        <v>0</v>
      </c>
      <c r="AF890">
        <v>0</v>
      </c>
    </row>
    <row r="891" spans="1:32" ht="12.75">
      <c r="A891">
        <v>890</v>
      </c>
      <c r="B891" t="s">
        <v>1060</v>
      </c>
      <c r="C891" t="s">
        <v>156</v>
      </c>
      <c r="D891" t="s">
        <v>1075</v>
      </c>
      <c r="AC891">
        <v>7</v>
      </c>
      <c r="AD891">
        <v>0</v>
      </c>
      <c r="AE891">
        <v>0</v>
      </c>
      <c r="AF891">
        <v>0</v>
      </c>
    </row>
    <row r="892" spans="1:32" ht="12.75">
      <c r="A892">
        <v>891</v>
      </c>
      <c r="B892" t="s">
        <v>1060</v>
      </c>
      <c r="C892" t="s">
        <v>158</v>
      </c>
      <c r="D892" t="s">
        <v>1076</v>
      </c>
      <c r="AC892">
        <v>4</v>
      </c>
      <c r="AD892">
        <v>0</v>
      </c>
      <c r="AE892">
        <v>0</v>
      </c>
      <c r="AF892">
        <v>0</v>
      </c>
    </row>
    <row r="893" spans="1:32" ht="12.75">
      <c r="A893">
        <v>892</v>
      </c>
      <c r="B893" t="s">
        <v>1060</v>
      </c>
      <c r="C893" t="s">
        <v>160</v>
      </c>
      <c r="D893" t="s">
        <v>1077</v>
      </c>
      <c r="AC893">
        <v>5</v>
      </c>
      <c r="AD893">
        <v>1</v>
      </c>
      <c r="AE893">
        <v>0</v>
      </c>
      <c r="AF893">
        <v>6</v>
      </c>
    </row>
    <row r="894" spans="1:32" ht="12.75">
      <c r="A894">
        <v>893</v>
      </c>
      <c r="B894" t="s">
        <v>1060</v>
      </c>
      <c r="C894" t="s">
        <v>162</v>
      </c>
      <c r="D894" t="s">
        <v>1078</v>
      </c>
      <c r="AC894">
        <v>16</v>
      </c>
      <c r="AD894">
        <v>0</v>
      </c>
      <c r="AE894">
        <v>0</v>
      </c>
      <c r="AF894">
        <v>0</v>
      </c>
    </row>
    <row r="895" spans="1:32" ht="12.75">
      <c r="A895">
        <v>894</v>
      </c>
      <c r="B895" t="s">
        <v>1060</v>
      </c>
      <c r="C895" t="s">
        <v>164</v>
      </c>
      <c r="D895" t="s">
        <v>1079</v>
      </c>
      <c r="AC895">
        <v>4</v>
      </c>
      <c r="AD895">
        <v>0</v>
      </c>
      <c r="AE895">
        <v>0</v>
      </c>
      <c r="AF895">
        <v>0</v>
      </c>
    </row>
    <row r="896" spans="1:32" ht="12.75">
      <c r="A896">
        <v>895</v>
      </c>
      <c r="B896" t="s">
        <v>1060</v>
      </c>
      <c r="C896" t="s">
        <v>166</v>
      </c>
      <c r="D896" t="s">
        <v>1080</v>
      </c>
      <c r="AC896">
        <v>0</v>
      </c>
      <c r="AD896">
        <v>2</v>
      </c>
      <c r="AE896">
        <v>0</v>
      </c>
      <c r="AF896">
        <v>2</v>
      </c>
    </row>
    <row r="897" spans="1:32" ht="12.75">
      <c r="A897">
        <v>896</v>
      </c>
      <c r="B897" t="s">
        <v>1060</v>
      </c>
      <c r="C897" t="s">
        <v>168</v>
      </c>
      <c r="D897" t="s">
        <v>1081</v>
      </c>
      <c r="AC897">
        <v>1</v>
      </c>
      <c r="AD897">
        <v>1</v>
      </c>
      <c r="AE897">
        <v>0</v>
      </c>
      <c r="AF897">
        <v>0</v>
      </c>
    </row>
    <row r="898" spans="1:32" ht="12.75">
      <c r="A898">
        <v>897</v>
      </c>
      <c r="B898" t="s">
        <v>1060</v>
      </c>
      <c r="C898" t="s">
        <v>170</v>
      </c>
      <c r="D898" t="s">
        <v>1082</v>
      </c>
      <c r="AC898">
        <v>0</v>
      </c>
      <c r="AD898">
        <v>4</v>
      </c>
      <c r="AE898">
        <v>0</v>
      </c>
      <c r="AF898">
        <v>13</v>
      </c>
    </row>
    <row r="899" spans="1:32" ht="12.75">
      <c r="A899">
        <v>898</v>
      </c>
      <c r="B899" t="s">
        <v>1060</v>
      </c>
      <c r="C899" t="s">
        <v>172</v>
      </c>
      <c r="D899" t="s">
        <v>1083</v>
      </c>
      <c r="AC899">
        <v>0</v>
      </c>
      <c r="AD899">
        <v>2</v>
      </c>
      <c r="AE899">
        <v>0</v>
      </c>
      <c r="AF899">
        <v>10</v>
      </c>
    </row>
    <row r="900" spans="1:38" ht="12.75">
      <c r="A900">
        <v>899</v>
      </c>
      <c r="B900" t="s">
        <v>1060</v>
      </c>
      <c r="C900" t="s">
        <v>174</v>
      </c>
      <c r="D900" t="s">
        <v>1084</v>
      </c>
      <c r="AG900">
        <v>76</v>
      </c>
      <c r="AH900">
        <v>63</v>
      </c>
      <c r="AI900" s="22">
        <f>AH900/AG900</f>
        <v>0.8289473684210527</v>
      </c>
      <c r="AJ900">
        <v>12</v>
      </c>
      <c r="AK900">
        <v>8</v>
      </c>
      <c r="AL900" s="22">
        <f>AK900/AJ900</f>
        <v>0.6666666666666666</v>
      </c>
    </row>
    <row r="901" spans="1:41" ht="12.75">
      <c r="A901">
        <v>900</v>
      </c>
      <c r="B901" t="s">
        <v>1060</v>
      </c>
      <c r="C901" t="s">
        <v>176</v>
      </c>
      <c r="D901" t="s">
        <v>1085</v>
      </c>
      <c r="AM901">
        <v>13</v>
      </c>
      <c r="AN901">
        <v>719</v>
      </c>
      <c r="AO901" s="23">
        <f>AN901/AM901</f>
        <v>55.30769230769231</v>
      </c>
    </row>
  </sheetData>
  <sheetProtection selectLockedCells="1" selectUnlockedCells="1"/>
  <autoFilter ref="A1:AO90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35"/>
  <sheetViews>
    <sheetView workbookViewId="0" topLeftCell="A1">
      <selection activeCell="A2" sqref="A2"/>
    </sheetView>
  </sheetViews>
  <sheetFormatPr defaultColWidth="9.140625" defaultRowHeight="12.75"/>
  <cols>
    <col min="1" max="1" width="93.57421875" style="0" customWidth="1"/>
    <col min="2" max="16384" width="8.7109375" style="0" customWidth="1"/>
  </cols>
  <sheetData>
    <row r="1" ht="12.75">
      <c r="A1" s="27" t="s">
        <v>1086</v>
      </c>
    </row>
    <row r="2" ht="12.75">
      <c r="A2" s="27"/>
    </row>
    <row r="3" ht="12.75">
      <c r="A3" s="28" t="s">
        <v>1087</v>
      </c>
    </row>
    <row r="4" ht="12.75">
      <c r="A4" s="29" t="s">
        <v>1088</v>
      </c>
    </row>
    <row r="5" ht="12.75">
      <c r="A5" s="29" t="s">
        <v>1089</v>
      </c>
    </row>
    <row r="6" ht="12.75">
      <c r="A6" s="29" t="s">
        <v>1090</v>
      </c>
    </row>
    <row r="7" ht="12.75">
      <c r="A7" s="29" t="s">
        <v>1091</v>
      </c>
    </row>
    <row r="8" ht="12.75">
      <c r="A8" s="29" t="s">
        <v>1092</v>
      </c>
    </row>
    <row r="9" ht="12.75">
      <c r="A9" s="29" t="s">
        <v>1093</v>
      </c>
    </row>
    <row r="10" ht="12.75">
      <c r="A10" t="s">
        <v>1094</v>
      </c>
    </row>
    <row r="11" ht="12.75">
      <c r="A11" s="3" t="s">
        <v>1095</v>
      </c>
    </row>
    <row r="12" ht="12.75">
      <c r="A12" t="s">
        <v>1096</v>
      </c>
    </row>
    <row r="13" ht="12.75">
      <c r="A13" t="s">
        <v>1097</v>
      </c>
    </row>
    <row r="14" ht="12.75">
      <c r="A14" t="s">
        <v>1098</v>
      </c>
    </row>
    <row r="15" ht="12.75">
      <c r="A15" t="s">
        <v>1099</v>
      </c>
    </row>
    <row r="17" ht="12.75">
      <c r="A17" s="30" t="s">
        <v>1100</v>
      </c>
    </row>
    <row r="18" ht="12.75">
      <c r="A18" t="s">
        <v>1101</v>
      </c>
    </row>
    <row r="19" ht="12.75">
      <c r="A19" t="s">
        <v>1102</v>
      </c>
    </row>
    <row r="20" ht="12.75">
      <c r="A20" t="s">
        <v>1103</v>
      </c>
    </row>
    <row r="21" ht="12.75">
      <c r="A21" t="s">
        <v>1104</v>
      </c>
    </row>
    <row r="22" ht="12.75">
      <c r="A22" t="s">
        <v>1105</v>
      </c>
    </row>
    <row r="23" ht="12.75">
      <c r="A23" t="s">
        <v>1106</v>
      </c>
    </row>
    <row r="24" ht="12.75">
      <c r="A24" t="s">
        <v>1107</v>
      </c>
    </row>
    <row r="25" ht="12.75">
      <c r="A25" t="s">
        <v>1108</v>
      </c>
    </row>
    <row r="26" ht="12.75">
      <c r="A26" t="s">
        <v>1109</v>
      </c>
    </row>
    <row r="27" ht="12.75">
      <c r="A27" t="s">
        <v>1110</v>
      </c>
    </row>
    <row r="28" ht="12.75">
      <c r="A28" t="s">
        <v>1111</v>
      </c>
    </row>
    <row r="29" ht="12.75">
      <c r="A29" t="s">
        <v>1112</v>
      </c>
    </row>
    <row r="30" ht="12.75">
      <c r="A30" t="s">
        <v>1113</v>
      </c>
    </row>
    <row r="31" ht="12.75">
      <c r="A31" t="s">
        <v>1114</v>
      </c>
    </row>
    <row r="32" ht="12.75">
      <c r="A32" t="s">
        <v>1115</v>
      </c>
    </row>
    <row r="33" ht="12.75">
      <c r="A33" t="s">
        <v>1116</v>
      </c>
    </row>
    <row r="34" ht="12.75">
      <c r="A34" t="s">
        <v>1117</v>
      </c>
    </row>
    <row r="35" ht="12.75">
      <c r="A35" t="s">
        <v>1118</v>
      </c>
    </row>
    <row r="36" ht="12.75">
      <c r="A36" s="3" t="s">
        <v>1119</v>
      </c>
    </row>
    <row r="37" ht="12.75">
      <c r="A37" t="s">
        <v>1120</v>
      </c>
    </row>
    <row r="38" ht="12.75">
      <c r="A38" t="s">
        <v>1121</v>
      </c>
    </row>
    <row r="39" ht="12.75">
      <c r="A39" t="s">
        <v>1122</v>
      </c>
    </row>
    <row r="40" ht="12.75">
      <c r="A40" t="s">
        <v>1123</v>
      </c>
    </row>
    <row r="42" ht="12.75">
      <c r="A42" s="30" t="s">
        <v>1124</v>
      </c>
    </row>
    <row r="43" ht="12.75">
      <c r="A43" t="s">
        <v>1125</v>
      </c>
    </row>
    <row r="44" ht="12.75">
      <c r="A44" t="s">
        <v>1126</v>
      </c>
    </row>
    <row r="45" ht="12.75">
      <c r="A45" t="s">
        <v>1127</v>
      </c>
    </row>
    <row r="46" ht="12.75">
      <c r="A46" t="s">
        <v>1128</v>
      </c>
    </row>
    <row r="47" ht="12.75">
      <c r="A47" t="s">
        <v>1129</v>
      </c>
    </row>
    <row r="48" ht="12.75">
      <c r="A48" t="s">
        <v>1130</v>
      </c>
    </row>
    <row r="49" ht="12.75">
      <c r="A49" t="s">
        <v>1131</v>
      </c>
    </row>
    <row r="50" ht="12.75">
      <c r="A50" t="s">
        <v>1132</v>
      </c>
    </row>
    <row r="51" ht="12.75">
      <c r="A51" t="s">
        <v>1133</v>
      </c>
    </row>
    <row r="52" ht="12.75">
      <c r="A52" t="s">
        <v>1134</v>
      </c>
    </row>
    <row r="53" ht="12.75">
      <c r="A53" t="s">
        <v>1135</v>
      </c>
    </row>
    <row r="54" ht="12.75">
      <c r="A54" s="3" t="s">
        <v>1136</v>
      </c>
    </row>
    <row r="55" ht="12.75">
      <c r="A55" t="s">
        <v>1137</v>
      </c>
    </row>
    <row r="56" ht="12.75">
      <c r="A56" t="s">
        <v>1138</v>
      </c>
    </row>
    <row r="57" ht="12.75">
      <c r="A57" t="s">
        <v>1139</v>
      </c>
    </row>
    <row r="58" ht="12.75">
      <c r="A58" t="s">
        <v>1140</v>
      </c>
    </row>
    <row r="60" ht="12.75">
      <c r="A60" s="30" t="s">
        <v>1141</v>
      </c>
    </row>
    <row r="61" ht="12.75">
      <c r="A61" t="s">
        <v>1142</v>
      </c>
    </row>
    <row r="62" ht="12.75">
      <c r="A62" t="s">
        <v>1143</v>
      </c>
    </row>
    <row r="63" ht="12.75">
      <c r="A63" t="s">
        <v>1144</v>
      </c>
    </row>
    <row r="64" ht="12.75">
      <c r="A64" t="s">
        <v>1145</v>
      </c>
    </row>
    <row r="65" ht="12.75">
      <c r="A65" t="s">
        <v>1146</v>
      </c>
    </row>
    <row r="66" ht="12.75">
      <c r="A66" t="s">
        <v>1147</v>
      </c>
    </row>
    <row r="67" ht="12.75">
      <c r="A67" s="3" t="s">
        <v>1148</v>
      </c>
    </row>
    <row r="68" ht="12.75">
      <c r="A68" t="s">
        <v>1149</v>
      </c>
    </row>
    <row r="69" ht="12.75">
      <c r="A69" t="s">
        <v>1150</v>
      </c>
    </row>
    <row r="70" ht="12.75">
      <c r="A70" t="s">
        <v>1151</v>
      </c>
    </row>
    <row r="71" ht="12.75">
      <c r="A71" t="s">
        <v>1152</v>
      </c>
    </row>
    <row r="73" ht="12.75">
      <c r="A73" s="30" t="s">
        <v>1153</v>
      </c>
    </row>
    <row r="74" ht="12.75">
      <c r="A74" t="s">
        <v>1154</v>
      </c>
    </row>
    <row r="75" ht="12.75">
      <c r="A75" t="s">
        <v>1155</v>
      </c>
    </row>
    <row r="76" ht="12.75">
      <c r="A76" t="s">
        <v>1156</v>
      </c>
    </row>
    <row r="77" ht="12.75">
      <c r="A77" t="s">
        <v>1157</v>
      </c>
    </row>
    <row r="78" ht="12.75">
      <c r="A78" s="3" t="s">
        <v>1158</v>
      </c>
    </row>
    <row r="79" ht="12.75">
      <c r="A79" t="s">
        <v>1159</v>
      </c>
    </row>
    <row r="80" ht="12.75">
      <c r="A80" t="s">
        <v>1160</v>
      </c>
    </row>
    <row r="81" ht="12.75">
      <c r="A81" t="s">
        <v>1161</v>
      </c>
    </row>
    <row r="82" ht="12.75">
      <c r="A82" t="s">
        <v>1162</v>
      </c>
    </row>
    <row r="84" ht="12.75">
      <c r="A84" s="30" t="s">
        <v>1163</v>
      </c>
    </row>
    <row r="85" ht="12.75">
      <c r="A85" t="s">
        <v>1164</v>
      </c>
    </row>
    <row r="86" ht="12.75">
      <c r="A86" t="s">
        <v>1165</v>
      </c>
    </row>
    <row r="87" ht="12.75">
      <c r="A87" t="s">
        <v>1166</v>
      </c>
    </row>
    <row r="88" ht="12.75">
      <c r="A88" t="s">
        <v>1167</v>
      </c>
    </row>
    <row r="89" ht="12.75">
      <c r="A89" s="3" t="s">
        <v>1168</v>
      </c>
    </row>
    <row r="90" ht="12.75">
      <c r="A90" t="s">
        <v>1169</v>
      </c>
    </row>
    <row r="91" ht="12.75">
      <c r="A91" t="s">
        <v>1170</v>
      </c>
    </row>
    <row r="92" ht="12.75">
      <c r="A92" t="s">
        <v>1171</v>
      </c>
    </row>
    <row r="93" ht="12.75">
      <c r="A93" t="s">
        <v>1172</v>
      </c>
    </row>
    <row r="95" ht="12.75">
      <c r="A95" s="30" t="s">
        <v>1173</v>
      </c>
    </row>
    <row r="96" ht="12.75">
      <c r="A96" t="s">
        <v>1174</v>
      </c>
    </row>
    <row r="97" ht="12.75">
      <c r="A97" t="s">
        <v>1175</v>
      </c>
    </row>
    <row r="98" ht="12.75">
      <c r="A98" t="s">
        <v>1176</v>
      </c>
    </row>
    <row r="99" ht="12.75">
      <c r="A99" t="s">
        <v>1177</v>
      </c>
    </row>
    <row r="101" ht="12.75">
      <c r="A101" s="30" t="s">
        <v>1178</v>
      </c>
    </row>
    <row r="102" ht="12.75">
      <c r="A102" t="s">
        <v>1179</v>
      </c>
    </row>
    <row r="103" ht="12.75">
      <c r="A103" t="s">
        <v>1180</v>
      </c>
    </row>
    <row r="104" ht="12.75">
      <c r="A104" t="s">
        <v>1181</v>
      </c>
    </row>
    <row r="105" ht="12.75">
      <c r="A105" t="s">
        <v>1182</v>
      </c>
    </row>
    <row r="107" ht="12.75">
      <c r="A107" s="30" t="s">
        <v>1183</v>
      </c>
    </row>
    <row r="108" ht="12.75">
      <c r="A108" t="s">
        <v>1184</v>
      </c>
    </row>
    <row r="109" ht="12.75">
      <c r="A109" t="s">
        <v>1185</v>
      </c>
    </row>
    <row r="110" ht="12.75">
      <c r="A110" t="s">
        <v>1186</v>
      </c>
    </row>
    <row r="111" ht="12.75">
      <c r="A111" t="s">
        <v>1187</v>
      </c>
    </row>
    <row r="113" ht="12.75">
      <c r="A113" s="30" t="s">
        <v>1188</v>
      </c>
    </row>
    <row r="114" ht="12.75">
      <c r="A114" t="s">
        <v>1189</v>
      </c>
    </row>
    <row r="115" ht="12.75">
      <c r="A115" t="s">
        <v>1190</v>
      </c>
    </row>
    <row r="116" ht="12.75">
      <c r="A116" t="s">
        <v>1191</v>
      </c>
    </row>
    <row r="117" ht="12.75">
      <c r="A117" t="s">
        <v>1192</v>
      </c>
    </row>
    <row r="119" ht="12.75">
      <c r="A119" s="30" t="s">
        <v>1193</v>
      </c>
    </row>
    <row r="120" ht="12.75">
      <c r="A120" t="s">
        <v>1194</v>
      </c>
    </row>
    <row r="121" ht="12.75">
      <c r="A121" s="3" t="s">
        <v>1195</v>
      </c>
    </row>
    <row r="122" ht="12.75">
      <c r="A122" t="s">
        <v>1196</v>
      </c>
    </row>
    <row r="123" ht="12.75">
      <c r="A123" t="s">
        <v>1197</v>
      </c>
    </row>
    <row r="124" ht="12.75">
      <c r="A124" t="s">
        <v>1198</v>
      </c>
    </row>
    <row r="125" ht="12.75">
      <c r="A125" t="s">
        <v>1199</v>
      </c>
    </row>
    <row r="127" ht="12.75">
      <c r="A127" s="30" t="s">
        <v>1200</v>
      </c>
    </row>
    <row r="128" ht="12.75">
      <c r="A128" t="s">
        <v>1201</v>
      </c>
    </row>
    <row r="129" ht="12.75">
      <c r="A129" t="s">
        <v>1202</v>
      </c>
    </row>
    <row r="130" ht="12.75">
      <c r="A130" t="s">
        <v>1203</v>
      </c>
    </row>
    <row r="132" ht="12.75">
      <c r="A132" s="30" t="s">
        <v>1204</v>
      </c>
    </row>
    <row r="133" ht="12.75">
      <c r="A133" t="s">
        <v>1205</v>
      </c>
    </row>
    <row r="134" ht="12.75">
      <c r="A134" t="s">
        <v>1206</v>
      </c>
    </row>
    <row r="135" ht="12.75">
      <c r="A135" t="s">
        <v>1207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35053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Roger That</cp:lastModifiedBy>
  <dcterms:modified xsi:type="dcterms:W3CDTF">2020-08-08T16:41:17Z</dcterms:modified>
  <cp:category/>
  <cp:version/>
  <cp:contentType/>
  <cp:contentStatus/>
  <cp:revision>9</cp:revision>
</cp:coreProperties>
</file>